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nagano\Desktop\重要案件\スクールバス規約・利用者名簿・ボランティア名簿\"/>
    </mc:Choice>
  </mc:AlternateContent>
  <bookViews>
    <workbookView xWindow="0" yWindow="0" windowWidth="20490" windowHeight="7770" activeTab="1"/>
  </bookViews>
  <sheets>
    <sheet name="１号車　豊栄地区" sheetId="1" r:id="rId1"/>
    <sheet name="２号車　東地区" sheetId="3" r:id="rId2"/>
    <sheet name="３号車　長南地区" sheetId="2" r:id="rId3"/>
    <sheet name="４号車　西地区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2" l="1"/>
  <c r="C40" i="2"/>
  <c r="C12" i="2" l="1"/>
  <c r="C53" i="3"/>
  <c r="C34" i="3"/>
  <c r="C28" i="1"/>
  <c r="C12" i="1"/>
  <c r="D77" i="4"/>
  <c r="D68" i="4"/>
  <c r="C67" i="4"/>
  <c r="E69" i="4" s="1"/>
  <c r="C66" i="4"/>
  <c r="C65" i="4"/>
  <c r="C64" i="4"/>
  <c r="C63" i="4"/>
  <c r="C62" i="4"/>
  <c r="C61" i="4"/>
  <c r="C60" i="4"/>
  <c r="C59" i="4"/>
  <c r="C58" i="4"/>
  <c r="D51" i="4"/>
  <c r="D41" i="4"/>
  <c r="C40" i="4"/>
  <c r="E42" i="4" s="1"/>
  <c r="C39" i="4"/>
  <c r="C38" i="4"/>
  <c r="C37" i="4"/>
  <c r="C36" i="4"/>
  <c r="C35" i="4"/>
  <c r="C34" i="4"/>
  <c r="C33" i="4"/>
  <c r="C32" i="4"/>
  <c r="C31" i="4"/>
  <c r="D80" i="2"/>
  <c r="D69" i="2"/>
  <c r="E70" i="2"/>
  <c r="C67" i="2"/>
  <c r="C66" i="2"/>
  <c r="C65" i="2"/>
  <c r="C64" i="2"/>
  <c r="C63" i="2"/>
  <c r="C62" i="2"/>
  <c r="C61" i="2"/>
  <c r="C60" i="2"/>
  <c r="D53" i="2"/>
  <c r="D41" i="2"/>
  <c r="E42" i="2"/>
  <c r="C49" i="2" s="1"/>
  <c r="C39" i="2"/>
  <c r="C38" i="2"/>
  <c r="C37" i="2"/>
  <c r="C36" i="2"/>
  <c r="C35" i="2"/>
  <c r="C34" i="2"/>
  <c r="C33" i="2"/>
  <c r="C32" i="2"/>
  <c r="D54" i="3"/>
  <c r="C52" i="3"/>
  <c r="C51" i="3"/>
  <c r="C50" i="3"/>
  <c r="C49" i="3"/>
  <c r="C48" i="3"/>
  <c r="C47" i="3"/>
  <c r="C46" i="3"/>
  <c r="C45" i="3"/>
  <c r="C44" i="3"/>
  <c r="C43" i="3"/>
  <c r="C42" i="3"/>
  <c r="D35" i="3"/>
  <c r="C33" i="3"/>
  <c r="C32" i="3"/>
  <c r="C31" i="3"/>
  <c r="C30" i="3"/>
  <c r="C29" i="3"/>
  <c r="C28" i="3"/>
  <c r="C27" i="3"/>
  <c r="C26" i="3"/>
  <c r="C25" i="3"/>
  <c r="C24" i="3"/>
  <c r="C23" i="3"/>
  <c r="D45" i="1"/>
  <c r="C44" i="1"/>
  <c r="C43" i="1"/>
  <c r="C42" i="1"/>
  <c r="C41" i="1"/>
  <c r="C40" i="1"/>
  <c r="C39" i="1"/>
  <c r="C38" i="1"/>
  <c r="C37" i="1"/>
  <c r="C36" i="1"/>
  <c r="D29" i="1"/>
  <c r="C27" i="1"/>
  <c r="C26" i="1"/>
  <c r="C25" i="1"/>
  <c r="C24" i="1"/>
  <c r="C23" i="1"/>
  <c r="C22" i="1"/>
  <c r="C21" i="1"/>
  <c r="C20" i="1"/>
  <c r="C77" i="2" l="1"/>
  <c r="C74" i="2"/>
  <c r="C78" i="2"/>
  <c r="C46" i="2"/>
  <c r="C50" i="2"/>
  <c r="C74" i="4"/>
  <c r="C71" i="4"/>
  <c r="C75" i="4"/>
  <c r="C72" i="4"/>
  <c r="C76" i="4"/>
  <c r="C73" i="4"/>
  <c r="C47" i="4"/>
  <c r="C50" i="4"/>
  <c r="C46" i="4"/>
  <c r="C49" i="4"/>
  <c r="C45" i="4"/>
  <c r="C48" i="4"/>
  <c r="C44" i="4"/>
  <c r="C75" i="2"/>
  <c r="C79" i="2"/>
  <c r="C72" i="2"/>
  <c r="C76" i="2"/>
  <c r="C73" i="2"/>
  <c r="C47" i="2"/>
  <c r="C51" i="2"/>
  <c r="C44" i="2"/>
  <c r="C48" i="2"/>
  <c r="C52" i="2"/>
  <c r="C45" i="2"/>
  <c r="D24" i="4"/>
  <c r="D14" i="4"/>
  <c r="D25" i="2"/>
  <c r="D13" i="2"/>
  <c r="D16" i="3"/>
  <c r="D13" i="1"/>
  <c r="E14" i="2"/>
  <c r="C24" i="2" s="1"/>
  <c r="C11" i="2"/>
  <c r="C10" i="2"/>
  <c r="C9" i="2"/>
  <c r="C8" i="2"/>
  <c r="C7" i="2"/>
  <c r="C6" i="2"/>
  <c r="C5" i="2"/>
  <c r="C4" i="2"/>
  <c r="C15" i="3"/>
  <c r="C14" i="3"/>
  <c r="C13" i="3"/>
  <c r="C12" i="3"/>
  <c r="C11" i="3"/>
  <c r="C10" i="3"/>
  <c r="C9" i="3"/>
  <c r="C8" i="3"/>
  <c r="C7" i="3"/>
  <c r="C6" i="3"/>
  <c r="C5" i="3"/>
  <c r="C4" i="3"/>
  <c r="C11" i="1"/>
  <c r="C10" i="1"/>
  <c r="C9" i="1"/>
  <c r="C8" i="1"/>
  <c r="C7" i="1"/>
  <c r="C6" i="1"/>
  <c r="C5" i="1"/>
  <c r="C4" i="1"/>
  <c r="C13" i="4" l="1"/>
  <c r="E15" i="4" l="1"/>
  <c r="C23" i="4" s="1"/>
  <c r="C22" i="2" l="1"/>
  <c r="C21" i="2"/>
  <c r="C20" i="2"/>
  <c r="C18" i="2"/>
  <c r="C17" i="2"/>
  <c r="C16" i="2"/>
  <c r="C23" i="2"/>
  <c r="C18" i="4"/>
  <c r="C12" i="4"/>
  <c r="C11" i="4"/>
  <c r="C10" i="4"/>
  <c r="C9" i="4"/>
  <c r="C8" i="4"/>
  <c r="C7" i="4"/>
  <c r="C6" i="4"/>
  <c r="C5" i="4"/>
  <c r="C4" i="4"/>
  <c r="C19" i="2" l="1"/>
  <c r="C17" i="4"/>
  <c r="C19" i="4"/>
  <c r="C21" i="4"/>
  <c r="C22" i="4"/>
  <c r="C20" i="4"/>
</calcChain>
</file>

<file path=xl/sharedStrings.xml><?xml version="1.0" encoding="utf-8"?>
<sst xmlns="http://schemas.openxmlformats.org/spreadsheetml/2006/main" count="298" uniqueCount="75">
  <si>
    <t>又富入口</t>
    <rPh sb="0" eb="1">
      <t>マタ</t>
    </rPh>
    <rPh sb="1" eb="2">
      <t>トミ</t>
    </rPh>
    <rPh sb="2" eb="4">
      <t>イリグチ</t>
    </rPh>
    <phoneticPr fontId="1"/>
  </si>
  <si>
    <t>寺岡商店前</t>
    <rPh sb="0" eb="2">
      <t>テラオカ</t>
    </rPh>
    <rPh sb="2" eb="4">
      <t>ショウテン</t>
    </rPh>
    <rPh sb="4" eb="5">
      <t>マエ</t>
    </rPh>
    <phoneticPr fontId="1"/>
  </si>
  <si>
    <t>岩川区民センター</t>
    <rPh sb="0" eb="2">
      <t>イワカワ</t>
    </rPh>
    <rPh sb="2" eb="4">
      <t>クミン</t>
    </rPh>
    <phoneticPr fontId="1"/>
  </si>
  <si>
    <t>本台入口</t>
    <rPh sb="0" eb="2">
      <t>モトダイ</t>
    </rPh>
    <rPh sb="2" eb="4">
      <t>イリグチ</t>
    </rPh>
    <phoneticPr fontId="1"/>
  </si>
  <si>
    <t>豊栄の里（旋回）</t>
    <rPh sb="0" eb="2">
      <t>ホウエイ</t>
    </rPh>
    <rPh sb="3" eb="4">
      <t>サト</t>
    </rPh>
    <rPh sb="5" eb="7">
      <t>センカイ</t>
    </rPh>
    <phoneticPr fontId="1"/>
  </si>
  <si>
    <t>寺の下バス停</t>
    <rPh sb="0" eb="1">
      <t>テラ</t>
    </rPh>
    <rPh sb="2" eb="3">
      <t>シタ</t>
    </rPh>
    <rPh sb="5" eb="6">
      <t>テイ</t>
    </rPh>
    <phoneticPr fontId="1"/>
  </si>
  <si>
    <t>旧JA豊栄農協倉庫前</t>
    <rPh sb="0" eb="1">
      <t>キュウ</t>
    </rPh>
    <rPh sb="3" eb="5">
      <t>トヨサカ</t>
    </rPh>
    <rPh sb="5" eb="7">
      <t>ノウキョウ</t>
    </rPh>
    <rPh sb="7" eb="9">
      <t>ソウコ</t>
    </rPh>
    <rPh sb="9" eb="10">
      <t>マエ</t>
    </rPh>
    <phoneticPr fontId="1"/>
  </si>
  <si>
    <t>統合小学校</t>
    <rPh sb="0" eb="2">
      <t>トウゴウ</t>
    </rPh>
    <rPh sb="2" eb="5">
      <t>ショウガッコウ</t>
    </rPh>
    <phoneticPr fontId="1"/>
  </si>
  <si>
    <t>時刻</t>
    <rPh sb="0" eb="2">
      <t>ジコク</t>
    </rPh>
    <phoneticPr fontId="1"/>
  </si>
  <si>
    <t>停留所</t>
    <rPh sb="0" eb="3">
      <t>テイリュウジョ</t>
    </rPh>
    <phoneticPr fontId="1"/>
  </si>
  <si>
    <t>１号車　豊栄地区</t>
    <rPh sb="1" eb="3">
      <t>ゴウシャ</t>
    </rPh>
    <rPh sb="4" eb="6">
      <t>トヨサカ</t>
    </rPh>
    <rPh sb="6" eb="8">
      <t>チク</t>
    </rPh>
    <phoneticPr fontId="1"/>
  </si>
  <si>
    <t>利根里</t>
    <rPh sb="0" eb="3">
      <t>トネリ</t>
    </rPh>
    <phoneticPr fontId="1"/>
  </si>
  <si>
    <t>法華谷集荷場</t>
    <rPh sb="0" eb="2">
      <t>ホッケ</t>
    </rPh>
    <rPh sb="2" eb="3">
      <t>タニ</t>
    </rPh>
    <rPh sb="3" eb="6">
      <t>シュウカジョウ</t>
    </rPh>
    <phoneticPr fontId="1"/>
  </si>
  <si>
    <t>大城バス停</t>
    <rPh sb="0" eb="2">
      <t>オオシロ</t>
    </rPh>
    <rPh sb="4" eb="5">
      <t>テイ</t>
    </rPh>
    <phoneticPr fontId="1"/>
  </si>
  <si>
    <t>坂本消防機庫</t>
    <rPh sb="0" eb="2">
      <t>サカモト</t>
    </rPh>
    <rPh sb="2" eb="4">
      <t>ショウボウ</t>
    </rPh>
    <rPh sb="4" eb="6">
      <t>キコ</t>
    </rPh>
    <phoneticPr fontId="1"/>
  </si>
  <si>
    <t>小金入口バス停</t>
    <rPh sb="0" eb="2">
      <t>コガネ</t>
    </rPh>
    <rPh sb="2" eb="4">
      <t>イリグチ</t>
    </rPh>
    <rPh sb="6" eb="7">
      <t>テイ</t>
    </rPh>
    <phoneticPr fontId="1"/>
  </si>
  <si>
    <t>西谷団地入口</t>
    <rPh sb="0" eb="1">
      <t>ニシ</t>
    </rPh>
    <rPh sb="1" eb="2">
      <t>タニ</t>
    </rPh>
    <rPh sb="2" eb="4">
      <t>ダンチ</t>
    </rPh>
    <rPh sb="4" eb="5">
      <t>イ</t>
    </rPh>
    <rPh sb="5" eb="6">
      <t>クチ</t>
    </rPh>
    <phoneticPr fontId="1"/>
  </si>
  <si>
    <t>農協長南支所</t>
    <rPh sb="0" eb="2">
      <t>ノウキョウ</t>
    </rPh>
    <rPh sb="2" eb="4">
      <t>チョウナン</t>
    </rPh>
    <rPh sb="4" eb="6">
      <t>シショ</t>
    </rPh>
    <phoneticPr fontId="1"/>
  </si>
  <si>
    <t>中之台バス停</t>
    <rPh sb="0" eb="3">
      <t>ナカノダイ</t>
    </rPh>
    <rPh sb="5" eb="6">
      <t>テイ</t>
    </rPh>
    <phoneticPr fontId="1"/>
  </si>
  <si>
    <t>上小野田交差点</t>
    <rPh sb="0" eb="4">
      <t>カミオノダ</t>
    </rPh>
    <rPh sb="4" eb="7">
      <t>コウサテン</t>
    </rPh>
    <phoneticPr fontId="1"/>
  </si>
  <si>
    <t>南茂原カントリー入口先</t>
    <rPh sb="0" eb="1">
      <t>ミナミ</t>
    </rPh>
    <rPh sb="1" eb="3">
      <t>モバラ</t>
    </rPh>
    <rPh sb="8" eb="10">
      <t>イリグチ</t>
    </rPh>
    <rPh sb="10" eb="11">
      <t>サキ</t>
    </rPh>
    <phoneticPr fontId="1"/>
  </si>
  <si>
    <t>御園生商店前</t>
    <rPh sb="0" eb="3">
      <t>ミソノウ</t>
    </rPh>
    <rPh sb="3" eb="5">
      <t>ショウテン</t>
    </rPh>
    <rPh sb="5" eb="6">
      <t>マエ</t>
    </rPh>
    <phoneticPr fontId="1"/>
  </si>
  <si>
    <t>大下青年館前</t>
    <rPh sb="0" eb="2">
      <t>オオシタ</t>
    </rPh>
    <rPh sb="2" eb="4">
      <t>セイネン</t>
    </rPh>
    <rPh sb="4" eb="5">
      <t>カン</t>
    </rPh>
    <rPh sb="5" eb="6">
      <t>マエ</t>
    </rPh>
    <phoneticPr fontId="1"/>
  </si>
  <si>
    <t>芝原ライスセンター前</t>
    <rPh sb="0" eb="2">
      <t>シバハラ</t>
    </rPh>
    <rPh sb="9" eb="10">
      <t>マエ</t>
    </rPh>
    <phoneticPr fontId="1"/>
  </si>
  <si>
    <t>東部農業センター前</t>
    <rPh sb="0" eb="2">
      <t>トウブ</t>
    </rPh>
    <rPh sb="2" eb="4">
      <t>ノウギョウ</t>
    </rPh>
    <rPh sb="8" eb="9">
      <t>マエ</t>
    </rPh>
    <phoneticPr fontId="1"/>
  </si>
  <si>
    <t>光の家（東小入口）</t>
    <rPh sb="0" eb="1">
      <t>ヒカリ</t>
    </rPh>
    <rPh sb="2" eb="3">
      <t>イエ</t>
    </rPh>
    <rPh sb="4" eb="5">
      <t>ヒガシ</t>
    </rPh>
    <rPh sb="5" eb="6">
      <t>ショウ</t>
    </rPh>
    <rPh sb="6" eb="8">
      <t>イリグチ</t>
    </rPh>
    <phoneticPr fontId="1"/>
  </si>
  <si>
    <t>田口商店</t>
    <rPh sb="0" eb="2">
      <t>タグチ</t>
    </rPh>
    <rPh sb="2" eb="4">
      <t>ショウテン</t>
    </rPh>
    <phoneticPr fontId="1"/>
  </si>
  <si>
    <t>熊野下集会所</t>
    <rPh sb="0" eb="3">
      <t>クマノシタ</t>
    </rPh>
    <rPh sb="3" eb="6">
      <t>シュウカイジョ</t>
    </rPh>
    <phoneticPr fontId="1"/>
  </si>
  <si>
    <t>市野々下</t>
    <rPh sb="0" eb="3">
      <t>イチノノ</t>
    </rPh>
    <rPh sb="3" eb="4">
      <t>シタ</t>
    </rPh>
    <phoneticPr fontId="1"/>
  </si>
  <si>
    <t>トーヨーカントリー入口バス停</t>
    <rPh sb="9" eb="11">
      <t>イリグチ</t>
    </rPh>
    <rPh sb="13" eb="14">
      <t>テイ</t>
    </rPh>
    <phoneticPr fontId="1"/>
  </si>
  <si>
    <t>堀田</t>
    <rPh sb="0" eb="2">
      <t>ホッタ</t>
    </rPh>
    <phoneticPr fontId="1"/>
  </si>
  <si>
    <t>三川集会所先カーブ</t>
    <rPh sb="0" eb="2">
      <t>ミカワ</t>
    </rPh>
    <rPh sb="2" eb="5">
      <t>シュウカイジョ</t>
    </rPh>
    <rPh sb="5" eb="6">
      <t>サキ</t>
    </rPh>
    <phoneticPr fontId="1"/>
  </si>
  <si>
    <t>下金屋バス停先交差点</t>
    <rPh sb="0" eb="3">
      <t>シモカナヤ</t>
    </rPh>
    <rPh sb="5" eb="6">
      <t>テイ</t>
    </rPh>
    <rPh sb="6" eb="7">
      <t>サキ</t>
    </rPh>
    <rPh sb="7" eb="10">
      <t>コウサテン</t>
    </rPh>
    <phoneticPr fontId="1"/>
  </si>
  <si>
    <t>水沼会館前</t>
    <rPh sb="0" eb="2">
      <t>ミズヌマ</t>
    </rPh>
    <rPh sb="2" eb="4">
      <t>カイカン</t>
    </rPh>
    <rPh sb="4" eb="5">
      <t>マエ</t>
    </rPh>
    <phoneticPr fontId="1"/>
  </si>
  <si>
    <t>平田バス停</t>
    <rPh sb="0" eb="2">
      <t>ヒラタ</t>
    </rPh>
    <rPh sb="4" eb="5">
      <t>テイ</t>
    </rPh>
    <phoneticPr fontId="1"/>
  </si>
  <si>
    <t>４号車１便　西地区</t>
    <rPh sb="1" eb="3">
      <t>ゴウシャ</t>
    </rPh>
    <rPh sb="4" eb="5">
      <t>ビン</t>
    </rPh>
    <rPh sb="6" eb="7">
      <t>ニシ</t>
    </rPh>
    <rPh sb="7" eb="9">
      <t>チク</t>
    </rPh>
    <phoneticPr fontId="1"/>
  </si>
  <si>
    <t>４号車２便　東西地区</t>
    <rPh sb="1" eb="3">
      <t>ゴウシャ</t>
    </rPh>
    <rPh sb="4" eb="5">
      <t>ビン</t>
    </rPh>
    <rPh sb="6" eb="7">
      <t>ヒガシ</t>
    </rPh>
    <rPh sb="7" eb="8">
      <t>ニシ</t>
    </rPh>
    <rPh sb="8" eb="10">
      <t>チク</t>
    </rPh>
    <phoneticPr fontId="1"/>
  </si>
  <si>
    <t>葛田集会所</t>
    <rPh sb="0" eb="1">
      <t>クズ</t>
    </rPh>
    <rPh sb="1" eb="2">
      <t>タ</t>
    </rPh>
    <rPh sb="2" eb="5">
      <t>シュウカイジョ</t>
    </rPh>
    <phoneticPr fontId="1"/>
  </si>
  <si>
    <t>大井バス停</t>
    <rPh sb="0" eb="2">
      <t>オオイ</t>
    </rPh>
    <rPh sb="4" eb="5">
      <t>テイ</t>
    </rPh>
    <phoneticPr fontId="1"/>
  </si>
  <si>
    <t>給田農協倉庫</t>
    <rPh sb="0" eb="2">
      <t>キュウデン</t>
    </rPh>
    <rPh sb="2" eb="4">
      <t>ノウキョウ</t>
    </rPh>
    <rPh sb="4" eb="6">
      <t>ソウコ</t>
    </rPh>
    <phoneticPr fontId="1"/>
  </si>
  <si>
    <t>中原消防機庫</t>
    <rPh sb="0" eb="2">
      <t>ナカハラ</t>
    </rPh>
    <rPh sb="2" eb="4">
      <t>ショウボウ</t>
    </rPh>
    <rPh sb="4" eb="6">
      <t>キコ</t>
    </rPh>
    <phoneticPr fontId="1"/>
  </si>
  <si>
    <t>小沢青年館前</t>
    <rPh sb="0" eb="2">
      <t>オザワ</t>
    </rPh>
    <rPh sb="2" eb="4">
      <t>セイネン</t>
    </rPh>
    <rPh sb="4" eb="5">
      <t>カン</t>
    </rPh>
    <rPh sb="5" eb="6">
      <t>マエ</t>
    </rPh>
    <phoneticPr fontId="1"/>
  </si>
  <si>
    <t>長南西郵便局手前歩道</t>
    <rPh sb="0" eb="2">
      <t>チョウナン</t>
    </rPh>
    <rPh sb="2" eb="3">
      <t>ニシ</t>
    </rPh>
    <rPh sb="3" eb="6">
      <t>ユウビンキョク</t>
    </rPh>
    <rPh sb="6" eb="8">
      <t>テマエ</t>
    </rPh>
    <rPh sb="8" eb="10">
      <t>ホドウ</t>
    </rPh>
    <phoneticPr fontId="1"/>
  </si>
  <si>
    <t>乗車予定数</t>
    <rPh sb="0" eb="2">
      <t>ジョウシャ</t>
    </rPh>
    <rPh sb="2" eb="5">
      <t>ヨテイスウ</t>
    </rPh>
    <phoneticPr fontId="1"/>
  </si>
  <si>
    <t>乗車予定数</t>
    <phoneticPr fontId="1"/>
  </si>
  <si>
    <t>乗車予定数</t>
    <phoneticPr fontId="1"/>
  </si>
  <si>
    <t>統合校（営業所）発</t>
  </si>
  <si>
    <t>２便統合校発</t>
    <rPh sb="1" eb="2">
      <t>ビン</t>
    </rPh>
    <rPh sb="2" eb="4">
      <t>トウゴウ</t>
    </rPh>
    <rPh sb="4" eb="5">
      <t>コウ</t>
    </rPh>
    <rPh sb="5" eb="6">
      <t>ハツ</t>
    </rPh>
    <phoneticPr fontId="1"/>
  </si>
  <si>
    <t>２便統合校発</t>
    <phoneticPr fontId="1"/>
  </si>
  <si>
    <t>熊野神社下</t>
    <rPh sb="0" eb="2">
      <t>クマノ</t>
    </rPh>
    <rPh sb="2" eb="4">
      <t>ジンジャ</t>
    </rPh>
    <rPh sb="4" eb="5">
      <t>シタ</t>
    </rPh>
    <phoneticPr fontId="1"/>
  </si>
  <si>
    <t>深沢切割</t>
    <rPh sb="0" eb="2">
      <t>フカサワ</t>
    </rPh>
    <rPh sb="2" eb="3">
      <t>キ</t>
    </rPh>
    <rPh sb="3" eb="4">
      <t>ワ</t>
    </rPh>
    <phoneticPr fontId="1"/>
  </si>
  <si>
    <t>深沢倉庫バス停</t>
    <rPh sb="0" eb="2">
      <t>フカサワ</t>
    </rPh>
    <rPh sb="2" eb="4">
      <t>ソウコ</t>
    </rPh>
    <rPh sb="6" eb="7">
      <t>テイ</t>
    </rPh>
    <phoneticPr fontId="1"/>
  </si>
  <si>
    <t>蔵持青年館</t>
    <rPh sb="0" eb="2">
      <t>クラモチ</t>
    </rPh>
    <rPh sb="2" eb="4">
      <t>セイネン</t>
    </rPh>
    <rPh sb="4" eb="5">
      <t>カン</t>
    </rPh>
    <phoneticPr fontId="1"/>
  </si>
  <si>
    <t>商工会館前</t>
    <rPh sb="0" eb="2">
      <t>ショウコウ</t>
    </rPh>
    <rPh sb="2" eb="4">
      <t>カイカン</t>
    </rPh>
    <rPh sb="4" eb="5">
      <t>マエ</t>
    </rPh>
    <phoneticPr fontId="1"/>
  </si>
  <si>
    <t>上宿集会所</t>
    <rPh sb="0" eb="2">
      <t>カミジュク</t>
    </rPh>
    <rPh sb="2" eb="5">
      <t>シュウカイジョ</t>
    </rPh>
    <phoneticPr fontId="1"/>
  </si>
  <si>
    <t>須田集会所前バス停</t>
    <rPh sb="0" eb="2">
      <t>スダ</t>
    </rPh>
    <rPh sb="2" eb="5">
      <t>シュウカイジョ</t>
    </rPh>
    <rPh sb="5" eb="6">
      <t>マエ</t>
    </rPh>
    <rPh sb="8" eb="9">
      <t>テイ</t>
    </rPh>
    <phoneticPr fontId="1"/>
  </si>
  <si>
    <t>小生田上集会所（旋回）</t>
    <phoneticPr fontId="1"/>
  </si>
  <si>
    <t>小生田中停留所</t>
    <rPh sb="0" eb="1">
      <t>ショウ</t>
    </rPh>
    <rPh sb="1" eb="2">
      <t>ナマ</t>
    </rPh>
    <rPh sb="2" eb="3">
      <t>タ</t>
    </rPh>
    <rPh sb="3" eb="4">
      <t>ナカ</t>
    </rPh>
    <rPh sb="4" eb="7">
      <t>テイリュウジョ</t>
    </rPh>
    <phoneticPr fontId="1"/>
  </si>
  <si>
    <t>デイリーヤマザキ（旋回のみ）</t>
    <rPh sb="9" eb="11">
      <t>センカイ</t>
    </rPh>
    <phoneticPr fontId="1"/>
  </si>
  <si>
    <t>笠森渚石材停留所</t>
    <rPh sb="0" eb="2">
      <t>カサモリ</t>
    </rPh>
    <rPh sb="2" eb="3">
      <t>ナギサ</t>
    </rPh>
    <rPh sb="3" eb="5">
      <t>セキザイ</t>
    </rPh>
    <rPh sb="5" eb="8">
      <t>テイリュウジョ</t>
    </rPh>
    <phoneticPr fontId="1"/>
  </si>
  <si>
    <t>白鳥商店前</t>
    <rPh sb="0" eb="2">
      <t>シラトリ</t>
    </rPh>
    <rPh sb="2" eb="4">
      <t>ショウテン</t>
    </rPh>
    <rPh sb="4" eb="5">
      <t>マエ</t>
    </rPh>
    <phoneticPr fontId="1"/>
  </si>
  <si>
    <t>千田バス停</t>
    <rPh sb="0" eb="2">
      <t>センダ</t>
    </rPh>
    <rPh sb="4" eb="5">
      <t>テイ</t>
    </rPh>
    <phoneticPr fontId="1"/>
  </si>
  <si>
    <t>２号車　東地区</t>
    <rPh sb="1" eb="3">
      <t>ゴウシャ</t>
    </rPh>
    <rPh sb="4" eb="5">
      <t>ヒガシ</t>
    </rPh>
    <rPh sb="5" eb="7">
      <t>チク</t>
    </rPh>
    <phoneticPr fontId="1"/>
  </si>
  <si>
    <t>３号車１便　長南・笠森地区</t>
    <rPh sb="1" eb="3">
      <t>ゴウシャ</t>
    </rPh>
    <rPh sb="4" eb="5">
      <t>ビン</t>
    </rPh>
    <rPh sb="6" eb="8">
      <t>チョウナン</t>
    </rPh>
    <rPh sb="9" eb="11">
      <t>カサモリ</t>
    </rPh>
    <rPh sb="11" eb="13">
      <t>チク</t>
    </rPh>
    <phoneticPr fontId="1"/>
  </si>
  <si>
    <t>３号車２便　坂本・小金地区</t>
    <rPh sb="1" eb="3">
      <t>ゴウシャ</t>
    </rPh>
    <rPh sb="4" eb="5">
      <t>ビン</t>
    </rPh>
    <rPh sb="6" eb="8">
      <t>サカモト</t>
    </rPh>
    <rPh sb="9" eb="11">
      <t>コガネ</t>
    </rPh>
    <rPh sb="11" eb="13">
      <t>チク</t>
    </rPh>
    <phoneticPr fontId="1"/>
  </si>
  <si>
    <t>合　　計</t>
    <rPh sb="0" eb="1">
      <t>ア</t>
    </rPh>
    <rPh sb="3" eb="4">
      <t>ケイ</t>
    </rPh>
    <phoneticPr fontId="1"/>
  </si>
  <si>
    <t>統合校発</t>
    <phoneticPr fontId="1"/>
  </si>
  <si>
    <t>５校時終了時下校</t>
    <rPh sb="1" eb="3">
      <t>コウジ</t>
    </rPh>
    <rPh sb="3" eb="6">
      <t>シュウリョウジ</t>
    </rPh>
    <rPh sb="6" eb="8">
      <t>ゲコウ</t>
    </rPh>
    <phoneticPr fontId="1"/>
  </si>
  <si>
    <t>６校時終了時下校</t>
    <rPh sb="1" eb="3">
      <t>コウジ</t>
    </rPh>
    <rPh sb="3" eb="6">
      <t>シュウリョウジ</t>
    </rPh>
    <rPh sb="6" eb="8">
      <t>ゲコウ</t>
    </rPh>
    <phoneticPr fontId="1"/>
  </si>
  <si>
    <t>部活動終了時下校</t>
    <rPh sb="0" eb="3">
      <t>ブカツドウ</t>
    </rPh>
    <rPh sb="3" eb="6">
      <t>シュウリョウジ</t>
    </rPh>
    <rPh sb="6" eb="8">
      <t>ゲコウ</t>
    </rPh>
    <phoneticPr fontId="1"/>
  </si>
  <si>
    <t>※乗車予定数は、全校一斉下校の時など、最大乗車人数になります。</t>
  </si>
  <si>
    <t>※乗車予定数は、全校一斉下校の時など、最大乗車人数になります。</t>
    <phoneticPr fontId="1"/>
  </si>
  <si>
    <t>統合校発</t>
    <phoneticPr fontId="1"/>
  </si>
  <si>
    <t>統合校発</t>
    <rPh sb="0" eb="2">
      <t>トウゴウ</t>
    </rPh>
    <rPh sb="2" eb="3">
      <t>コウ</t>
    </rPh>
    <rPh sb="3" eb="4">
      <t>ハツ</t>
    </rPh>
    <phoneticPr fontId="1"/>
  </si>
  <si>
    <t>※乗車予定数は、全校一斉下校の時など、最大乗車人数になります。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</si>
</sst>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h:mm;@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176" fontId="0" fillId="0" borderId="0" xfId="0" applyNumberFormat="1">
      <alignment vertical="center"/>
    </xf>
    <xf numFmtId="20" fontId="0" fillId="0" borderId="0" xfId="0" applyNumberForma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>
      <alignment vertical="center"/>
    </xf>
    <xf numFmtId="176" fontId="2" fillId="0" borderId="12" xfId="0" applyNumberFormat="1" applyFont="1" applyBorder="1">
      <alignment vertical="center"/>
    </xf>
    <xf numFmtId="176" fontId="2" fillId="0" borderId="5" xfId="0" applyNumberFormat="1" applyFont="1" applyBorder="1">
      <alignment vertical="center"/>
    </xf>
    <xf numFmtId="176" fontId="2" fillId="0" borderId="7" xfId="0" applyNumberFormat="1" applyFont="1" applyBorder="1">
      <alignment vertical="center"/>
    </xf>
    <xf numFmtId="176" fontId="2" fillId="0" borderId="3" xfId="0" applyNumberFormat="1" applyFont="1" applyBorder="1">
      <alignment vertical="center"/>
    </xf>
    <xf numFmtId="176" fontId="2" fillId="0" borderId="8" xfId="0" applyNumberFormat="1" applyFont="1" applyBorder="1">
      <alignment vertical="center"/>
    </xf>
    <xf numFmtId="176" fontId="2" fillId="0" borderId="4" xfId="0" applyNumberFormat="1" applyFont="1" applyBorder="1">
      <alignment vertical="center"/>
    </xf>
    <xf numFmtId="20" fontId="0" fillId="0" borderId="0" xfId="0" applyNumberFormat="1" applyFill="1">
      <alignment vertical="center"/>
    </xf>
    <xf numFmtId="0" fontId="0" fillId="0" borderId="5" xfId="0" applyNumberFormat="1" applyBorder="1">
      <alignment vertical="center"/>
    </xf>
    <xf numFmtId="0" fontId="0" fillId="0" borderId="3" xfId="0" applyNumberFormat="1" applyBorder="1">
      <alignment vertical="center"/>
    </xf>
    <xf numFmtId="0" fontId="0" fillId="0" borderId="4" xfId="0" applyNumberFormat="1" applyBorder="1">
      <alignment vertical="center"/>
    </xf>
    <xf numFmtId="176" fontId="2" fillId="0" borderId="9" xfId="0" applyNumberFormat="1" applyFont="1" applyBorder="1">
      <alignment vertical="center"/>
    </xf>
    <xf numFmtId="176" fontId="3" fillId="0" borderId="12" xfId="0" applyNumberFormat="1" applyFont="1" applyBorder="1">
      <alignment vertical="center"/>
    </xf>
    <xf numFmtId="176" fontId="3" fillId="0" borderId="5" xfId="0" applyNumberFormat="1" applyFont="1" applyBorder="1">
      <alignment vertical="center"/>
    </xf>
    <xf numFmtId="176" fontId="3" fillId="0" borderId="7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176" fontId="3" fillId="0" borderId="9" xfId="0" applyNumberFormat="1" applyFont="1" applyBorder="1">
      <alignment vertical="center"/>
    </xf>
    <xf numFmtId="176" fontId="3" fillId="0" borderId="8" xfId="0" applyNumberFormat="1" applyFont="1" applyBorder="1">
      <alignment vertical="center"/>
    </xf>
    <xf numFmtId="176" fontId="3" fillId="0" borderId="4" xfId="0" applyNumberFormat="1" applyFont="1" applyBorder="1">
      <alignment vertical="center"/>
    </xf>
    <xf numFmtId="176" fontId="4" fillId="0" borderId="7" xfId="0" applyNumberFormat="1" applyFont="1" applyBorder="1" applyAlignment="1">
      <alignment vertical="center" wrapText="1"/>
    </xf>
    <xf numFmtId="20" fontId="3" fillId="0" borderId="3" xfId="0" applyNumberFormat="1" applyFont="1" applyBorder="1">
      <alignment vertical="center"/>
    </xf>
    <xf numFmtId="176" fontId="3" fillId="0" borderId="10" xfId="0" applyNumberFormat="1" applyFont="1" applyBorder="1">
      <alignment vertical="center"/>
    </xf>
    <xf numFmtId="176" fontId="5" fillId="0" borderId="0" xfId="0" applyNumberFormat="1" applyFont="1" applyFill="1" applyBorder="1">
      <alignment vertical="center"/>
    </xf>
    <xf numFmtId="176" fontId="3" fillId="0" borderId="2" xfId="0" applyNumberFormat="1" applyFont="1" applyBorder="1" applyAlignment="1">
      <alignment vertical="center"/>
    </xf>
    <xf numFmtId="176" fontId="0" fillId="0" borderId="6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6" fillId="0" borderId="0" xfId="0" applyNumberFormat="1" applyFont="1" applyFill="1" applyBorder="1">
      <alignment vertical="center"/>
    </xf>
    <xf numFmtId="0" fontId="0" fillId="0" borderId="10" xfId="0" applyBorder="1">
      <alignment vertical="center"/>
    </xf>
    <xf numFmtId="0" fontId="6" fillId="0" borderId="0" xfId="0" applyFont="1">
      <alignment vertical="center"/>
    </xf>
    <xf numFmtId="176" fontId="2" fillId="0" borderId="2" xfId="0" applyNumberFormat="1" applyFont="1" applyBorder="1" applyAlignment="1">
      <alignment vertical="center"/>
    </xf>
    <xf numFmtId="20" fontId="2" fillId="2" borderId="14" xfId="0" applyNumberFormat="1" applyFont="1" applyFill="1" applyBorder="1">
      <alignment vertical="center"/>
    </xf>
    <xf numFmtId="20" fontId="2" fillId="3" borderId="0" xfId="0" applyNumberFormat="1" applyFont="1" applyFill="1">
      <alignment vertical="center"/>
    </xf>
    <xf numFmtId="20" fontId="2" fillId="2" borderId="0" xfId="0" applyNumberFormat="1" applyFont="1" applyFill="1">
      <alignment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horizontal="left" vertical="center"/>
    </xf>
    <xf numFmtId="176" fontId="0" fillId="0" borderId="2" xfId="0" applyNumberForma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view="pageBreakPreview" topLeftCell="A16" zoomScale="60" zoomScaleNormal="100" workbookViewId="0">
      <selection activeCell="F21" sqref="F21"/>
    </sheetView>
  </sheetViews>
  <sheetFormatPr defaultRowHeight="13.5" x14ac:dyDescent="0.15"/>
  <cols>
    <col min="1" max="1" width="4.375" customWidth="1"/>
    <col min="2" max="2" width="27.25" customWidth="1"/>
    <col min="4" max="4" width="18.25" customWidth="1"/>
    <col min="5" max="5" width="8.375" bestFit="1" customWidth="1"/>
  </cols>
  <sheetData>
    <row r="1" spans="1:7" ht="18.75" x14ac:dyDescent="0.15">
      <c r="A1" s="42" t="s">
        <v>67</v>
      </c>
      <c r="B1" s="42"/>
      <c r="C1" s="41" t="s">
        <v>66</v>
      </c>
      <c r="D1" s="41"/>
      <c r="E1" s="36">
        <v>0.61944444444444446</v>
      </c>
    </row>
    <row r="2" spans="1:7" ht="15" thickBot="1" x14ac:dyDescent="0.2">
      <c r="A2" s="1"/>
      <c r="B2" s="35" t="s">
        <v>10</v>
      </c>
      <c r="C2" s="43"/>
      <c r="D2" s="43"/>
      <c r="E2" s="12"/>
    </row>
    <row r="3" spans="1:7" ht="14.25" thickBot="1" x14ac:dyDescent="0.2">
      <c r="A3" s="1"/>
      <c r="B3" s="29" t="s">
        <v>9</v>
      </c>
      <c r="C3" s="30" t="s">
        <v>8</v>
      </c>
      <c r="D3" s="30" t="s">
        <v>43</v>
      </c>
    </row>
    <row r="4" spans="1:7" ht="14.25" x14ac:dyDescent="0.15">
      <c r="A4" s="1"/>
      <c r="B4" s="6" t="s">
        <v>0</v>
      </c>
      <c r="C4" s="7">
        <f>E1+"0:07"</f>
        <v>0.62430555555555556</v>
      </c>
      <c r="D4" s="13">
        <v>12</v>
      </c>
    </row>
    <row r="5" spans="1:7" ht="14.25" x14ac:dyDescent="0.15">
      <c r="A5" s="1"/>
      <c r="B5" s="8" t="s">
        <v>1</v>
      </c>
      <c r="C5" s="9">
        <f>E1+"0:09"</f>
        <v>0.62569444444444444</v>
      </c>
      <c r="D5" s="14">
        <v>8</v>
      </c>
    </row>
    <row r="6" spans="1:7" ht="14.25" x14ac:dyDescent="0.15">
      <c r="A6" s="1"/>
      <c r="B6" s="8" t="s">
        <v>2</v>
      </c>
      <c r="C6" s="9">
        <f>E1+"0:13"</f>
        <v>0.62847222222222221</v>
      </c>
      <c r="D6" s="14">
        <v>5</v>
      </c>
    </row>
    <row r="7" spans="1:7" ht="14.25" x14ac:dyDescent="0.15">
      <c r="A7" s="1"/>
      <c r="B7" s="8" t="s">
        <v>3</v>
      </c>
      <c r="C7" s="9">
        <f>E1+"0:15"</f>
        <v>0.62986111111111109</v>
      </c>
      <c r="D7" s="14">
        <v>5</v>
      </c>
      <c r="G7" s="2"/>
    </row>
    <row r="8" spans="1:7" ht="14.25" x14ac:dyDescent="0.15">
      <c r="A8" s="1"/>
      <c r="B8" s="8" t="s">
        <v>5</v>
      </c>
      <c r="C8" s="9">
        <f>E1+"0:19"</f>
        <v>0.63263888888888886</v>
      </c>
      <c r="D8" s="14">
        <v>3</v>
      </c>
      <c r="G8" s="2"/>
    </row>
    <row r="9" spans="1:7" ht="14.25" x14ac:dyDescent="0.15">
      <c r="A9" s="1"/>
      <c r="B9" s="8" t="s">
        <v>55</v>
      </c>
      <c r="C9" s="9">
        <f>E1+"0:22"</f>
        <v>0.63472222222222219</v>
      </c>
      <c r="D9" s="14">
        <v>6</v>
      </c>
    </row>
    <row r="10" spans="1:7" ht="14.25" x14ac:dyDescent="0.15">
      <c r="A10" s="1"/>
      <c r="B10" s="8" t="s">
        <v>4</v>
      </c>
      <c r="C10" s="9">
        <f>E1+"0:24"</f>
        <v>0.63611111111111118</v>
      </c>
      <c r="D10" s="14">
        <v>2</v>
      </c>
    </row>
    <row r="11" spans="1:7" ht="14.25" x14ac:dyDescent="0.15">
      <c r="A11" s="1"/>
      <c r="B11" s="8" t="s">
        <v>6</v>
      </c>
      <c r="C11" s="9">
        <f>E1+"0:29"</f>
        <v>0.63958333333333339</v>
      </c>
      <c r="D11" s="14">
        <v>10</v>
      </c>
    </row>
    <row r="12" spans="1:7" ht="15" thickBot="1" x14ac:dyDescent="0.2">
      <c r="A12" s="1"/>
      <c r="B12" s="10" t="s">
        <v>7</v>
      </c>
      <c r="C12" s="11">
        <f>E1+"0:37"</f>
        <v>0.64513888888888893</v>
      </c>
      <c r="D12" s="15"/>
    </row>
    <row r="13" spans="1:7" ht="18" thickBot="1" x14ac:dyDescent="0.2">
      <c r="A13" s="1"/>
      <c r="B13" s="39" t="s">
        <v>65</v>
      </c>
      <c r="C13" s="40"/>
      <c r="D13" s="15">
        <f>SUM(D4:D12)</f>
        <v>51</v>
      </c>
    </row>
    <row r="14" spans="1:7" x14ac:dyDescent="0.15">
      <c r="B14" s="32" t="s">
        <v>71</v>
      </c>
    </row>
    <row r="15" spans="1:7" x14ac:dyDescent="0.15">
      <c r="B15" s="27"/>
    </row>
    <row r="16" spans="1:7" ht="31.5" customHeight="1" x14ac:dyDescent="0.15"/>
    <row r="17" spans="1:5" ht="18.75" x14ac:dyDescent="0.15">
      <c r="A17" s="42" t="s">
        <v>68</v>
      </c>
      <c r="B17" s="42"/>
      <c r="C17" s="41" t="s">
        <v>66</v>
      </c>
      <c r="D17" s="41"/>
      <c r="E17" s="36">
        <v>0.66805555555555562</v>
      </c>
    </row>
    <row r="18" spans="1:5" ht="15" thickBot="1" x14ac:dyDescent="0.2">
      <c r="A18" s="1"/>
      <c r="B18" s="35" t="s">
        <v>10</v>
      </c>
      <c r="C18" s="43"/>
      <c r="D18" s="43"/>
      <c r="E18" s="12"/>
    </row>
    <row r="19" spans="1:5" ht="14.25" thickBot="1" x14ac:dyDescent="0.2">
      <c r="A19" s="1"/>
      <c r="B19" s="29" t="s">
        <v>9</v>
      </c>
      <c r="C19" s="30" t="s">
        <v>8</v>
      </c>
      <c r="D19" s="30" t="s">
        <v>43</v>
      </c>
    </row>
    <row r="20" spans="1:5" ht="14.25" x14ac:dyDescent="0.15">
      <c r="A20" s="1"/>
      <c r="B20" s="6" t="s">
        <v>0</v>
      </c>
      <c r="C20" s="7">
        <f>E17+"0:07"</f>
        <v>0.67291666666666672</v>
      </c>
      <c r="D20" s="13">
        <v>12</v>
      </c>
    </row>
    <row r="21" spans="1:5" ht="14.25" x14ac:dyDescent="0.15">
      <c r="A21" s="1"/>
      <c r="B21" s="8" t="s">
        <v>1</v>
      </c>
      <c r="C21" s="9">
        <f>E17+"0:09"</f>
        <v>0.6743055555555556</v>
      </c>
      <c r="D21" s="14">
        <v>8</v>
      </c>
    </row>
    <row r="22" spans="1:5" ht="14.25" x14ac:dyDescent="0.15">
      <c r="A22" s="1"/>
      <c r="B22" s="8" t="s">
        <v>2</v>
      </c>
      <c r="C22" s="9">
        <f>E17+"0:13"</f>
        <v>0.67708333333333337</v>
      </c>
      <c r="D22" s="14">
        <v>5</v>
      </c>
    </row>
    <row r="23" spans="1:5" ht="14.25" x14ac:dyDescent="0.15">
      <c r="A23" s="1"/>
      <c r="B23" s="8" t="s">
        <v>3</v>
      </c>
      <c r="C23" s="9">
        <f>E17+"0:15"</f>
        <v>0.67847222222222225</v>
      </c>
      <c r="D23" s="14">
        <v>5</v>
      </c>
    </row>
    <row r="24" spans="1:5" ht="14.25" x14ac:dyDescent="0.15">
      <c r="A24" s="1"/>
      <c r="B24" s="8" t="s">
        <v>5</v>
      </c>
      <c r="C24" s="9">
        <f>E17+"0:19"</f>
        <v>0.68125000000000002</v>
      </c>
      <c r="D24" s="14">
        <v>3</v>
      </c>
    </row>
    <row r="25" spans="1:5" ht="14.25" x14ac:dyDescent="0.15">
      <c r="A25" s="1"/>
      <c r="B25" s="8" t="s">
        <v>55</v>
      </c>
      <c r="C25" s="9">
        <f>E17+"0:22"</f>
        <v>0.68333333333333335</v>
      </c>
      <c r="D25" s="14">
        <v>6</v>
      </c>
    </row>
    <row r="26" spans="1:5" ht="14.25" x14ac:dyDescent="0.15">
      <c r="A26" s="1"/>
      <c r="B26" s="8" t="s">
        <v>4</v>
      </c>
      <c r="C26" s="9">
        <f>E17+"0:24"</f>
        <v>0.68472222222222234</v>
      </c>
      <c r="D26" s="14">
        <v>2</v>
      </c>
    </row>
    <row r="27" spans="1:5" ht="14.25" x14ac:dyDescent="0.15">
      <c r="A27" s="1"/>
      <c r="B27" s="8" t="s">
        <v>6</v>
      </c>
      <c r="C27" s="9">
        <f>E17+"0:29"</f>
        <v>0.68819444444444455</v>
      </c>
      <c r="D27" s="14">
        <v>10</v>
      </c>
    </row>
    <row r="28" spans="1:5" ht="15" thickBot="1" x14ac:dyDescent="0.2">
      <c r="A28" s="1"/>
      <c r="B28" s="10" t="s">
        <v>7</v>
      </c>
      <c r="C28" s="11">
        <f>E17+"0:37"</f>
        <v>0.69375000000000009</v>
      </c>
      <c r="D28" s="15"/>
    </row>
    <row r="29" spans="1:5" ht="18" thickBot="1" x14ac:dyDescent="0.2">
      <c r="A29" s="1"/>
      <c r="B29" s="39" t="s">
        <v>65</v>
      </c>
      <c r="C29" s="40"/>
      <c r="D29" s="15">
        <f>SUM(D20:D28)</f>
        <v>51</v>
      </c>
    </row>
    <row r="30" spans="1:5" x14ac:dyDescent="0.15">
      <c r="B30" s="32" t="s">
        <v>71</v>
      </c>
    </row>
    <row r="31" spans="1:5" x14ac:dyDescent="0.15">
      <c r="B31" s="27"/>
    </row>
    <row r="32" spans="1:5" ht="30.75" customHeight="1" x14ac:dyDescent="0.15">
      <c r="B32" s="27"/>
    </row>
    <row r="33" spans="1:5" ht="18.75" x14ac:dyDescent="0.15">
      <c r="A33" s="42" t="s">
        <v>69</v>
      </c>
      <c r="B33" s="42"/>
      <c r="C33" s="41" t="s">
        <v>66</v>
      </c>
      <c r="D33" s="41"/>
      <c r="E33" s="36">
        <v>0.71875</v>
      </c>
    </row>
    <row r="34" spans="1:5" ht="15" thickBot="1" x14ac:dyDescent="0.2">
      <c r="A34" s="1"/>
      <c r="B34" s="35" t="s">
        <v>10</v>
      </c>
      <c r="C34" s="43"/>
      <c r="D34" s="43"/>
      <c r="E34" s="12"/>
    </row>
    <row r="35" spans="1:5" ht="14.25" thickBot="1" x14ac:dyDescent="0.2">
      <c r="A35" s="1"/>
      <c r="B35" s="29" t="s">
        <v>9</v>
      </c>
      <c r="C35" s="30" t="s">
        <v>8</v>
      </c>
      <c r="D35" s="30" t="s">
        <v>43</v>
      </c>
    </row>
    <row r="36" spans="1:5" ht="14.25" x14ac:dyDescent="0.15">
      <c r="A36" s="1"/>
      <c r="B36" s="6" t="s">
        <v>0</v>
      </c>
      <c r="C36" s="7">
        <f>E33+"0:07"</f>
        <v>0.72361111111111109</v>
      </c>
      <c r="D36" s="13">
        <v>12</v>
      </c>
    </row>
    <row r="37" spans="1:5" ht="14.25" x14ac:dyDescent="0.15">
      <c r="A37" s="1"/>
      <c r="B37" s="8" t="s">
        <v>1</v>
      </c>
      <c r="C37" s="9">
        <f>E33+"0:09"</f>
        <v>0.72499999999999998</v>
      </c>
      <c r="D37" s="14">
        <v>8</v>
      </c>
    </row>
    <row r="38" spans="1:5" ht="14.25" x14ac:dyDescent="0.15">
      <c r="A38" s="1"/>
      <c r="B38" s="8" t="s">
        <v>2</v>
      </c>
      <c r="C38" s="9">
        <f>E33+"0:13"</f>
        <v>0.72777777777777775</v>
      </c>
      <c r="D38" s="14">
        <v>5</v>
      </c>
    </row>
    <row r="39" spans="1:5" ht="14.25" x14ac:dyDescent="0.15">
      <c r="A39" s="1"/>
      <c r="B39" s="8" t="s">
        <v>3</v>
      </c>
      <c r="C39" s="9">
        <f>E33+"0:15"</f>
        <v>0.72916666666666663</v>
      </c>
      <c r="D39" s="14">
        <v>5</v>
      </c>
    </row>
    <row r="40" spans="1:5" ht="14.25" x14ac:dyDescent="0.15">
      <c r="A40" s="1"/>
      <c r="B40" s="8" t="s">
        <v>5</v>
      </c>
      <c r="C40" s="9">
        <f>E33+"0:19"</f>
        <v>0.7319444444444444</v>
      </c>
      <c r="D40" s="14">
        <v>3</v>
      </c>
    </row>
    <row r="41" spans="1:5" ht="14.25" x14ac:dyDescent="0.15">
      <c r="A41" s="1"/>
      <c r="B41" s="8" t="s">
        <v>55</v>
      </c>
      <c r="C41" s="9">
        <f>E33+"0:22"</f>
        <v>0.73402777777777772</v>
      </c>
      <c r="D41" s="14">
        <v>6</v>
      </c>
    </row>
    <row r="42" spans="1:5" ht="14.25" x14ac:dyDescent="0.15">
      <c r="A42" s="1"/>
      <c r="B42" s="8" t="s">
        <v>4</v>
      </c>
      <c r="C42" s="9">
        <f>E33+"0:24"</f>
        <v>0.73541666666666672</v>
      </c>
      <c r="D42" s="14">
        <v>2</v>
      </c>
    </row>
    <row r="43" spans="1:5" ht="14.25" x14ac:dyDescent="0.15">
      <c r="A43" s="1"/>
      <c r="B43" s="8" t="s">
        <v>6</v>
      </c>
      <c r="C43" s="9">
        <f>E33+"0:29"</f>
        <v>0.73888888888888893</v>
      </c>
      <c r="D43" s="14">
        <v>10</v>
      </c>
    </row>
    <row r="44" spans="1:5" ht="15" thickBot="1" x14ac:dyDescent="0.2">
      <c r="A44" s="1"/>
      <c r="B44" s="10" t="s">
        <v>7</v>
      </c>
      <c r="C44" s="11">
        <f>E33+"0:37"+"0:05"</f>
        <v>0.74791666666666667</v>
      </c>
      <c r="D44" s="15"/>
    </row>
    <row r="45" spans="1:5" ht="18" thickBot="1" x14ac:dyDescent="0.2">
      <c r="A45" s="1"/>
      <c r="B45" s="39" t="s">
        <v>65</v>
      </c>
      <c r="C45" s="40"/>
      <c r="D45" s="15">
        <f>SUM(D36:D44)</f>
        <v>51</v>
      </c>
    </row>
    <row r="46" spans="1:5" x14ac:dyDescent="0.15">
      <c r="B46" s="32" t="s">
        <v>71</v>
      </c>
    </row>
    <row r="47" spans="1:5" x14ac:dyDescent="0.15">
      <c r="B47" s="27"/>
    </row>
  </sheetData>
  <mergeCells count="12">
    <mergeCell ref="B45:C45"/>
    <mergeCell ref="C17:D17"/>
    <mergeCell ref="C1:D1"/>
    <mergeCell ref="C33:D33"/>
    <mergeCell ref="A1:B1"/>
    <mergeCell ref="A17:B17"/>
    <mergeCell ref="A33:B33"/>
    <mergeCell ref="C2:D2"/>
    <mergeCell ref="B13:C13"/>
    <mergeCell ref="C18:D18"/>
    <mergeCell ref="B29:C29"/>
    <mergeCell ref="C34:D34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view="pageBreakPreview" topLeftCell="A36" zoomScale="60" zoomScaleNormal="100" workbookViewId="0">
      <selection activeCell="G41" sqref="G41"/>
    </sheetView>
  </sheetViews>
  <sheetFormatPr defaultRowHeight="13.5" x14ac:dyDescent="0.15"/>
  <cols>
    <col min="1" max="1" width="4.25" customWidth="1"/>
    <col min="2" max="2" width="30.75" customWidth="1"/>
    <col min="4" max="4" width="11" bestFit="1" customWidth="1"/>
    <col min="5" max="5" width="6.75" bestFit="1" customWidth="1"/>
  </cols>
  <sheetData>
    <row r="1" spans="1:5" ht="18.75" x14ac:dyDescent="0.15">
      <c r="A1" s="42" t="s">
        <v>67</v>
      </c>
      <c r="B1" s="42"/>
      <c r="C1" s="41" t="s">
        <v>46</v>
      </c>
      <c r="D1" s="41"/>
      <c r="E1" s="36">
        <v>0.61944444444444446</v>
      </c>
    </row>
    <row r="2" spans="1:5" ht="15" thickBot="1" x14ac:dyDescent="0.2">
      <c r="A2" s="1"/>
      <c r="B2" s="35" t="s">
        <v>62</v>
      </c>
      <c r="C2" s="43"/>
      <c r="D2" s="43"/>
      <c r="E2" s="12"/>
    </row>
    <row r="3" spans="1:5" ht="14.25" thickBot="1" x14ac:dyDescent="0.2">
      <c r="A3" s="1"/>
      <c r="B3" s="29" t="s">
        <v>9</v>
      </c>
      <c r="C3" s="29" t="s">
        <v>8</v>
      </c>
      <c r="D3" s="30" t="s">
        <v>44</v>
      </c>
    </row>
    <row r="4" spans="1:5" ht="14.25" x14ac:dyDescent="0.15">
      <c r="A4" s="1"/>
      <c r="B4" s="6" t="s">
        <v>18</v>
      </c>
      <c r="C4" s="6">
        <f>E1+"0:03"</f>
        <v>0.62152777777777779</v>
      </c>
      <c r="D4" s="13">
        <v>2</v>
      </c>
    </row>
    <row r="5" spans="1:5" ht="14.25" x14ac:dyDescent="0.15">
      <c r="A5" s="1"/>
      <c r="B5" s="8" t="s">
        <v>19</v>
      </c>
      <c r="C5" s="8">
        <f>E1+"0:07"</f>
        <v>0.62430555555555556</v>
      </c>
      <c r="D5" s="14">
        <v>3</v>
      </c>
    </row>
    <row r="6" spans="1:5" ht="14.25" x14ac:dyDescent="0.15">
      <c r="A6" s="1"/>
      <c r="B6" s="8" t="s">
        <v>56</v>
      </c>
      <c r="C6" s="8">
        <f>E1+"0:11"</f>
        <v>0.62708333333333333</v>
      </c>
      <c r="D6" s="14">
        <v>4</v>
      </c>
    </row>
    <row r="7" spans="1:5" ht="14.25" x14ac:dyDescent="0.15">
      <c r="A7" s="1"/>
      <c r="B7" s="8" t="s">
        <v>57</v>
      </c>
      <c r="C7" s="8">
        <f>E1+"0:14"</f>
        <v>0.62916666666666665</v>
      </c>
      <c r="D7" s="14">
        <v>4</v>
      </c>
    </row>
    <row r="8" spans="1:5" ht="14.25" x14ac:dyDescent="0.15">
      <c r="A8" s="1"/>
      <c r="B8" s="8" t="s">
        <v>20</v>
      </c>
      <c r="C8" s="8">
        <f>E1+"0:16"</f>
        <v>0.63055555555555554</v>
      </c>
      <c r="D8" s="14">
        <v>5</v>
      </c>
    </row>
    <row r="9" spans="1:5" ht="14.25" x14ac:dyDescent="0.15">
      <c r="A9" s="1"/>
      <c r="B9" s="8" t="s">
        <v>21</v>
      </c>
      <c r="C9" s="8">
        <f>E1+"0:21"</f>
        <v>0.63402777777777775</v>
      </c>
      <c r="D9" s="14">
        <v>3</v>
      </c>
    </row>
    <row r="10" spans="1:5" ht="14.25" x14ac:dyDescent="0.15">
      <c r="A10" s="1"/>
      <c r="B10" s="8" t="s">
        <v>58</v>
      </c>
      <c r="C10" s="8">
        <f>E1+"0:23"</f>
        <v>0.63541666666666674</v>
      </c>
      <c r="D10" s="14"/>
    </row>
    <row r="11" spans="1:5" ht="14.25" x14ac:dyDescent="0.15">
      <c r="A11" s="1"/>
      <c r="B11" s="16" t="s">
        <v>22</v>
      </c>
      <c r="C11" s="16">
        <f>E1+"0:25"</f>
        <v>0.63680555555555562</v>
      </c>
      <c r="D11" s="14">
        <v>4</v>
      </c>
    </row>
    <row r="12" spans="1:5" ht="14.25" x14ac:dyDescent="0.15">
      <c r="A12" s="1"/>
      <c r="B12" s="16" t="s">
        <v>23</v>
      </c>
      <c r="C12" s="16">
        <f>E1+"0:26"</f>
        <v>0.63750000000000007</v>
      </c>
      <c r="D12" s="14">
        <v>8</v>
      </c>
    </row>
    <row r="13" spans="1:5" ht="14.25" x14ac:dyDescent="0.15">
      <c r="A13" s="1"/>
      <c r="B13" s="16" t="s">
        <v>24</v>
      </c>
      <c r="C13" s="16">
        <f>E1+"0:28"</f>
        <v>0.63888888888888895</v>
      </c>
      <c r="D13" s="14">
        <v>8</v>
      </c>
    </row>
    <row r="14" spans="1:5" ht="14.25" x14ac:dyDescent="0.15">
      <c r="A14" s="1"/>
      <c r="B14" s="16" t="s">
        <v>25</v>
      </c>
      <c r="C14" s="16">
        <f>E1+"0:30"</f>
        <v>0.64027777777777783</v>
      </c>
      <c r="D14" s="14">
        <v>6</v>
      </c>
    </row>
    <row r="15" spans="1:5" ht="15" thickBot="1" x14ac:dyDescent="0.2">
      <c r="A15" s="1"/>
      <c r="B15" s="10" t="s">
        <v>7</v>
      </c>
      <c r="C15" s="10">
        <f>E1+"0:37"+"0:05"</f>
        <v>0.64861111111111114</v>
      </c>
      <c r="D15" s="15"/>
    </row>
    <row r="16" spans="1:5" ht="18" thickBot="1" x14ac:dyDescent="0.2">
      <c r="A16" s="1"/>
      <c r="B16" s="39" t="s">
        <v>65</v>
      </c>
      <c r="C16" s="40"/>
      <c r="D16" s="15">
        <f>SUM(D4:D15)</f>
        <v>47</v>
      </c>
    </row>
    <row r="17" spans="1:5" x14ac:dyDescent="0.15">
      <c r="B17" s="32" t="s">
        <v>71</v>
      </c>
    </row>
    <row r="18" spans="1:5" x14ac:dyDescent="0.15">
      <c r="B18" s="27"/>
    </row>
    <row r="19" spans="1:5" ht="8.25" customHeight="1" x14ac:dyDescent="0.15">
      <c r="B19" s="27"/>
    </row>
    <row r="20" spans="1:5" ht="18.75" x14ac:dyDescent="0.15">
      <c r="A20" s="42" t="s">
        <v>68</v>
      </c>
      <c r="B20" s="42"/>
      <c r="C20" s="41" t="s">
        <v>46</v>
      </c>
      <c r="D20" s="41"/>
      <c r="E20" s="36">
        <v>0.66805555555555562</v>
      </c>
    </row>
    <row r="21" spans="1:5" ht="15" thickBot="1" x14ac:dyDescent="0.2">
      <c r="A21" s="1"/>
      <c r="B21" s="35" t="s">
        <v>62</v>
      </c>
      <c r="C21" s="43"/>
      <c r="D21" s="43"/>
      <c r="E21" s="12"/>
    </row>
    <row r="22" spans="1:5" ht="14.25" thickBot="1" x14ac:dyDescent="0.2">
      <c r="A22" s="1"/>
      <c r="B22" s="29" t="s">
        <v>9</v>
      </c>
      <c r="C22" s="29" t="s">
        <v>8</v>
      </c>
      <c r="D22" s="30" t="s">
        <v>44</v>
      </c>
    </row>
    <row r="23" spans="1:5" ht="14.25" x14ac:dyDescent="0.15">
      <c r="A23" s="1"/>
      <c r="B23" s="6" t="s">
        <v>18</v>
      </c>
      <c r="C23" s="6">
        <f>E20+"0:03"</f>
        <v>0.67013888888888895</v>
      </c>
      <c r="D23" s="13">
        <v>2</v>
      </c>
    </row>
    <row r="24" spans="1:5" ht="14.25" x14ac:dyDescent="0.15">
      <c r="A24" s="1"/>
      <c r="B24" s="8" t="s">
        <v>19</v>
      </c>
      <c r="C24" s="8">
        <f>E20+"0:07"</f>
        <v>0.67291666666666672</v>
      </c>
      <c r="D24" s="14">
        <v>3</v>
      </c>
    </row>
    <row r="25" spans="1:5" ht="14.25" x14ac:dyDescent="0.15">
      <c r="A25" s="1"/>
      <c r="B25" s="8" t="s">
        <v>56</v>
      </c>
      <c r="C25" s="8">
        <f>E20+"0:11"</f>
        <v>0.67569444444444449</v>
      </c>
      <c r="D25" s="14">
        <v>4</v>
      </c>
    </row>
    <row r="26" spans="1:5" ht="14.25" x14ac:dyDescent="0.15">
      <c r="A26" s="1"/>
      <c r="B26" s="8" t="s">
        <v>57</v>
      </c>
      <c r="C26" s="8">
        <f>E20+"0:14"</f>
        <v>0.67777777777777781</v>
      </c>
      <c r="D26" s="14">
        <v>4</v>
      </c>
    </row>
    <row r="27" spans="1:5" ht="14.25" x14ac:dyDescent="0.15">
      <c r="A27" s="1"/>
      <c r="B27" s="8" t="s">
        <v>20</v>
      </c>
      <c r="C27" s="8">
        <f>E20+"0:16"</f>
        <v>0.6791666666666667</v>
      </c>
      <c r="D27" s="14">
        <v>5</v>
      </c>
    </row>
    <row r="28" spans="1:5" ht="14.25" x14ac:dyDescent="0.15">
      <c r="A28" s="1"/>
      <c r="B28" s="8" t="s">
        <v>21</v>
      </c>
      <c r="C28" s="8">
        <f>E20+"0:21"</f>
        <v>0.68263888888888891</v>
      </c>
      <c r="D28" s="14">
        <v>3</v>
      </c>
    </row>
    <row r="29" spans="1:5" ht="14.25" x14ac:dyDescent="0.15">
      <c r="A29" s="1"/>
      <c r="B29" s="8" t="s">
        <v>58</v>
      </c>
      <c r="C29" s="8">
        <f>E20+"0:23"</f>
        <v>0.6840277777777779</v>
      </c>
      <c r="D29" s="14"/>
    </row>
    <row r="30" spans="1:5" ht="14.25" x14ac:dyDescent="0.15">
      <c r="A30" s="1"/>
      <c r="B30" s="16" t="s">
        <v>22</v>
      </c>
      <c r="C30" s="16">
        <f>E20+"0:25"</f>
        <v>0.68541666666666679</v>
      </c>
      <c r="D30" s="14">
        <v>4</v>
      </c>
    </row>
    <row r="31" spans="1:5" ht="14.25" x14ac:dyDescent="0.15">
      <c r="A31" s="1"/>
      <c r="B31" s="16" t="s">
        <v>23</v>
      </c>
      <c r="C31" s="16">
        <f>E20+"0:26"</f>
        <v>0.68611111111111123</v>
      </c>
      <c r="D31" s="14">
        <v>8</v>
      </c>
    </row>
    <row r="32" spans="1:5" ht="14.25" x14ac:dyDescent="0.15">
      <c r="A32" s="1"/>
      <c r="B32" s="16" t="s">
        <v>24</v>
      </c>
      <c r="C32" s="16">
        <f>E20+"0:28"</f>
        <v>0.68750000000000011</v>
      </c>
      <c r="D32" s="14">
        <v>8</v>
      </c>
    </row>
    <row r="33" spans="1:5" ht="14.25" x14ac:dyDescent="0.15">
      <c r="A33" s="1"/>
      <c r="B33" s="16" t="s">
        <v>25</v>
      </c>
      <c r="C33" s="16">
        <f>E20+"0:30"</f>
        <v>0.68888888888888899</v>
      </c>
      <c r="D33" s="14">
        <v>6</v>
      </c>
    </row>
    <row r="34" spans="1:5" ht="15" thickBot="1" x14ac:dyDescent="0.2">
      <c r="A34" s="1"/>
      <c r="B34" s="10" t="s">
        <v>7</v>
      </c>
      <c r="C34" s="10">
        <f>E20+"0:37"</f>
        <v>0.69375000000000009</v>
      </c>
      <c r="D34" s="15"/>
    </row>
    <row r="35" spans="1:5" ht="18" thickBot="1" x14ac:dyDescent="0.2">
      <c r="A35" s="1"/>
      <c r="B35" s="39" t="s">
        <v>65</v>
      </c>
      <c r="C35" s="40"/>
      <c r="D35" s="15">
        <f>SUM(D23:D34)</f>
        <v>47</v>
      </c>
    </row>
    <row r="36" spans="1:5" x14ac:dyDescent="0.15">
      <c r="B36" s="34" t="s">
        <v>70</v>
      </c>
    </row>
    <row r="37" spans="1:5" x14ac:dyDescent="0.15">
      <c r="B37" s="27"/>
    </row>
    <row r="38" spans="1:5" ht="6.75" customHeight="1" x14ac:dyDescent="0.15">
      <c r="B38" s="27"/>
    </row>
    <row r="39" spans="1:5" ht="18.75" x14ac:dyDescent="0.15">
      <c r="A39" s="42" t="s">
        <v>69</v>
      </c>
      <c r="B39" s="42"/>
      <c r="C39" s="41" t="s">
        <v>46</v>
      </c>
      <c r="D39" s="41"/>
      <c r="E39" s="36">
        <v>0.71875</v>
      </c>
    </row>
    <row r="40" spans="1:5" ht="15" thickBot="1" x14ac:dyDescent="0.2">
      <c r="A40" s="1"/>
      <c r="B40" s="35" t="s">
        <v>62</v>
      </c>
      <c r="C40" s="43"/>
      <c r="D40" s="43"/>
      <c r="E40" s="12"/>
    </row>
    <row r="41" spans="1:5" ht="14.25" thickBot="1" x14ac:dyDescent="0.2">
      <c r="A41" s="1"/>
      <c r="B41" s="29" t="s">
        <v>9</v>
      </c>
      <c r="C41" s="29" t="s">
        <v>8</v>
      </c>
      <c r="D41" s="30" t="s">
        <v>44</v>
      </c>
    </row>
    <row r="42" spans="1:5" ht="14.25" x14ac:dyDescent="0.15">
      <c r="A42" s="1"/>
      <c r="B42" s="6" t="s">
        <v>18</v>
      </c>
      <c r="C42" s="6">
        <f>E39+"0:03"</f>
        <v>0.72083333333333333</v>
      </c>
      <c r="D42" s="13">
        <v>2</v>
      </c>
    </row>
    <row r="43" spans="1:5" ht="14.25" x14ac:dyDescent="0.15">
      <c r="A43" s="1"/>
      <c r="B43" s="8" t="s">
        <v>19</v>
      </c>
      <c r="C43" s="8">
        <f>E39+"0:07"</f>
        <v>0.72361111111111109</v>
      </c>
      <c r="D43" s="14">
        <v>3</v>
      </c>
    </row>
    <row r="44" spans="1:5" ht="14.25" x14ac:dyDescent="0.15">
      <c r="A44" s="1"/>
      <c r="B44" s="8" t="s">
        <v>56</v>
      </c>
      <c r="C44" s="8">
        <f>E39+"0:11"</f>
        <v>0.72638888888888886</v>
      </c>
      <c r="D44" s="14">
        <v>4</v>
      </c>
    </row>
    <row r="45" spans="1:5" ht="14.25" x14ac:dyDescent="0.15">
      <c r="A45" s="1"/>
      <c r="B45" s="8" t="s">
        <v>57</v>
      </c>
      <c r="C45" s="8">
        <f>E39+"0:14"</f>
        <v>0.72847222222222219</v>
      </c>
      <c r="D45" s="14">
        <v>4</v>
      </c>
    </row>
    <row r="46" spans="1:5" ht="14.25" x14ac:dyDescent="0.15">
      <c r="A46" s="1"/>
      <c r="B46" s="8" t="s">
        <v>20</v>
      </c>
      <c r="C46" s="8">
        <f>E39+"0:16"</f>
        <v>0.72986111111111107</v>
      </c>
      <c r="D46" s="14">
        <v>5</v>
      </c>
    </row>
    <row r="47" spans="1:5" ht="14.25" x14ac:dyDescent="0.15">
      <c r="A47" s="1"/>
      <c r="B47" s="8" t="s">
        <v>21</v>
      </c>
      <c r="C47" s="8">
        <f>E39+"0:21"</f>
        <v>0.73333333333333328</v>
      </c>
      <c r="D47" s="14">
        <v>3</v>
      </c>
    </row>
    <row r="48" spans="1:5" ht="14.25" x14ac:dyDescent="0.15">
      <c r="A48" s="1"/>
      <c r="B48" s="8" t="s">
        <v>58</v>
      </c>
      <c r="C48" s="8">
        <f>E39+"0:23"</f>
        <v>0.73472222222222228</v>
      </c>
      <c r="D48" s="14"/>
    </row>
    <row r="49" spans="1:4" ht="14.25" x14ac:dyDescent="0.15">
      <c r="A49" s="1"/>
      <c r="B49" s="16" t="s">
        <v>22</v>
      </c>
      <c r="C49" s="16">
        <f>E39+"0:25"</f>
        <v>0.73611111111111116</v>
      </c>
      <c r="D49" s="14">
        <v>4</v>
      </c>
    </row>
    <row r="50" spans="1:4" ht="14.25" x14ac:dyDescent="0.15">
      <c r="A50" s="1"/>
      <c r="B50" s="16" t="s">
        <v>23</v>
      </c>
      <c r="C50" s="16">
        <f>E39+"0:26"</f>
        <v>0.7368055555555556</v>
      </c>
      <c r="D50" s="14">
        <v>8</v>
      </c>
    </row>
    <row r="51" spans="1:4" ht="14.25" x14ac:dyDescent="0.15">
      <c r="A51" s="1"/>
      <c r="B51" s="16" t="s">
        <v>24</v>
      </c>
      <c r="C51" s="16">
        <f>E39+"0:28"</f>
        <v>0.73819444444444449</v>
      </c>
      <c r="D51" s="14">
        <v>8</v>
      </c>
    </row>
    <row r="52" spans="1:4" ht="14.25" x14ac:dyDescent="0.15">
      <c r="A52" s="1"/>
      <c r="B52" s="16" t="s">
        <v>25</v>
      </c>
      <c r="C52" s="16">
        <f>E39+"0:30"</f>
        <v>0.73958333333333337</v>
      </c>
      <c r="D52" s="14">
        <v>6</v>
      </c>
    </row>
    <row r="53" spans="1:4" ht="15" thickBot="1" x14ac:dyDescent="0.2">
      <c r="A53" s="1"/>
      <c r="B53" s="10" t="s">
        <v>7</v>
      </c>
      <c r="C53" s="10">
        <f>E39+"0:37"</f>
        <v>0.74444444444444446</v>
      </c>
      <c r="D53" s="15"/>
    </row>
    <row r="54" spans="1:4" ht="18" thickBot="1" x14ac:dyDescent="0.2">
      <c r="A54" s="1"/>
      <c r="B54" s="39" t="s">
        <v>65</v>
      </c>
      <c r="C54" s="40"/>
      <c r="D54" s="15">
        <f>SUM(D42:D53)</f>
        <v>47</v>
      </c>
    </row>
    <row r="55" spans="1:4" x14ac:dyDescent="0.15">
      <c r="B55" s="32" t="s">
        <v>74</v>
      </c>
    </row>
    <row r="56" spans="1:4" x14ac:dyDescent="0.15">
      <c r="B56" s="27"/>
    </row>
  </sheetData>
  <mergeCells count="12">
    <mergeCell ref="B54:C54"/>
    <mergeCell ref="A1:B1"/>
    <mergeCell ref="A20:B20"/>
    <mergeCell ref="A39:B39"/>
    <mergeCell ref="C39:D39"/>
    <mergeCell ref="C20:D20"/>
    <mergeCell ref="C1:D1"/>
    <mergeCell ref="C2:D2"/>
    <mergeCell ref="B16:C16"/>
    <mergeCell ref="C21:D21"/>
    <mergeCell ref="B35:C35"/>
    <mergeCell ref="C40:D40"/>
  </mergeCells>
  <phoneticPr fontId="1"/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53" zoomScale="60" zoomScaleNormal="100" workbookViewId="0">
      <selection activeCell="G6" sqref="G6"/>
    </sheetView>
  </sheetViews>
  <sheetFormatPr defaultRowHeight="13.5" x14ac:dyDescent="0.15"/>
  <cols>
    <col min="1" max="1" width="4.125" customWidth="1"/>
    <col min="2" max="2" width="38.5" customWidth="1"/>
    <col min="4" max="4" width="21.375" customWidth="1"/>
    <col min="5" max="5" width="6.75" bestFit="1" customWidth="1"/>
  </cols>
  <sheetData>
    <row r="1" spans="1:5" ht="18.75" x14ac:dyDescent="0.15">
      <c r="A1" s="42" t="s">
        <v>67</v>
      </c>
      <c r="B1" s="42"/>
      <c r="C1" s="41" t="s">
        <v>72</v>
      </c>
      <c r="D1" s="41"/>
      <c r="E1" s="36">
        <v>0.61944444444444446</v>
      </c>
    </row>
    <row r="2" spans="1:5" ht="18" thickBot="1" x14ac:dyDescent="0.2">
      <c r="A2" s="1"/>
      <c r="B2" s="28" t="s">
        <v>63</v>
      </c>
      <c r="C2" s="43"/>
      <c r="D2" s="43"/>
      <c r="E2" s="12"/>
    </row>
    <row r="3" spans="1:5" ht="14.25" thickBot="1" x14ac:dyDescent="0.2">
      <c r="A3" s="1"/>
      <c r="B3" s="29" t="s">
        <v>9</v>
      </c>
      <c r="C3" s="30" t="s">
        <v>8</v>
      </c>
      <c r="D3" s="30" t="s">
        <v>44</v>
      </c>
    </row>
    <row r="4" spans="1:5" ht="17.25" x14ac:dyDescent="0.15">
      <c r="A4" s="1"/>
      <c r="B4" s="17" t="s">
        <v>49</v>
      </c>
      <c r="C4" s="18">
        <f>E1+"0:08"</f>
        <v>0.625</v>
      </c>
      <c r="D4" s="13">
        <v>1</v>
      </c>
    </row>
    <row r="5" spans="1:5" ht="17.25" x14ac:dyDescent="0.15">
      <c r="A5" s="1"/>
      <c r="B5" s="19" t="s">
        <v>50</v>
      </c>
      <c r="C5" s="20">
        <f>E1+"0:12"</f>
        <v>0.62777777777777777</v>
      </c>
      <c r="D5" s="14">
        <v>4</v>
      </c>
    </row>
    <row r="6" spans="1:5" ht="17.25" x14ac:dyDescent="0.15">
      <c r="A6" s="1"/>
      <c r="B6" s="19" t="s">
        <v>59</v>
      </c>
      <c r="C6" s="20">
        <f>E1+"0:15"</f>
        <v>0.62986111111111109</v>
      </c>
      <c r="D6" s="14">
        <v>2</v>
      </c>
    </row>
    <row r="7" spans="1:5" ht="17.25" x14ac:dyDescent="0.15">
      <c r="A7" s="1"/>
      <c r="B7" s="19" t="s">
        <v>51</v>
      </c>
      <c r="C7" s="20">
        <f>E1+"0:18"</f>
        <v>0.63194444444444442</v>
      </c>
      <c r="D7" s="14">
        <v>4</v>
      </c>
    </row>
    <row r="8" spans="1:5" ht="17.25" x14ac:dyDescent="0.15">
      <c r="A8" s="1"/>
      <c r="B8" s="19" t="s">
        <v>52</v>
      </c>
      <c r="C8" s="20">
        <f>E1+"0:20"</f>
        <v>0.6333333333333333</v>
      </c>
      <c r="D8" s="14">
        <v>5</v>
      </c>
    </row>
    <row r="9" spans="1:5" ht="17.25" x14ac:dyDescent="0.15">
      <c r="A9" s="1"/>
      <c r="B9" s="19" t="s">
        <v>53</v>
      </c>
      <c r="C9" s="20">
        <f>E1+"0:23"</f>
        <v>0.63541666666666674</v>
      </c>
      <c r="D9" s="14">
        <v>7</v>
      </c>
    </row>
    <row r="10" spans="1:5" ht="17.25" x14ac:dyDescent="0.15">
      <c r="A10" s="1"/>
      <c r="B10" s="19" t="s">
        <v>54</v>
      </c>
      <c r="C10" s="20">
        <f>E1+"0:25"</f>
        <v>0.63680555555555562</v>
      </c>
      <c r="D10" s="14">
        <v>5</v>
      </c>
    </row>
    <row r="11" spans="1:5" ht="17.25" x14ac:dyDescent="0.15">
      <c r="A11" s="1"/>
      <c r="B11" s="21" t="s">
        <v>60</v>
      </c>
      <c r="C11" s="20">
        <f>E1+"0:27"</f>
        <v>0.63819444444444451</v>
      </c>
      <c r="D11" s="14">
        <v>1</v>
      </c>
    </row>
    <row r="12" spans="1:5" ht="18" thickBot="1" x14ac:dyDescent="0.2">
      <c r="A12" s="1"/>
      <c r="B12" s="22" t="s">
        <v>7</v>
      </c>
      <c r="C12" s="23">
        <f>E1+"0:31"</f>
        <v>0.64097222222222228</v>
      </c>
      <c r="D12" s="15"/>
    </row>
    <row r="13" spans="1:5" ht="18" thickBot="1" x14ac:dyDescent="0.2">
      <c r="A13" s="1"/>
      <c r="B13" s="39" t="s">
        <v>65</v>
      </c>
      <c r="C13" s="40"/>
      <c r="D13" s="15">
        <f>SUM(D4:D12)</f>
        <v>29</v>
      </c>
    </row>
    <row r="14" spans="1:5" ht="18" thickBot="1" x14ac:dyDescent="0.2">
      <c r="A14" s="1"/>
      <c r="B14" s="28" t="s">
        <v>64</v>
      </c>
      <c r="C14" s="44" t="s">
        <v>48</v>
      </c>
      <c r="D14" s="44"/>
      <c r="E14" s="37">
        <f>C12+"0:05"</f>
        <v>0.64444444444444449</v>
      </c>
    </row>
    <row r="15" spans="1:5" ht="14.25" thickBot="1" x14ac:dyDescent="0.2">
      <c r="B15" s="29" t="s">
        <v>9</v>
      </c>
      <c r="C15" s="30" t="s">
        <v>8</v>
      </c>
      <c r="D15" s="31" t="s">
        <v>44</v>
      </c>
    </row>
    <row r="16" spans="1:5" ht="17.25" x14ac:dyDescent="0.15">
      <c r="B16" s="17" t="s">
        <v>11</v>
      </c>
      <c r="C16" s="20">
        <f>E14+"0:03"</f>
        <v>0.64652777777777781</v>
      </c>
      <c r="D16" s="3">
        <v>1</v>
      </c>
    </row>
    <row r="17" spans="1:5" ht="17.25" x14ac:dyDescent="0.15">
      <c r="B17" s="19" t="s">
        <v>12</v>
      </c>
      <c r="C17" s="20">
        <f>E14+"0:08"</f>
        <v>0.65</v>
      </c>
      <c r="D17" s="3">
        <v>3</v>
      </c>
    </row>
    <row r="18" spans="1:5" ht="17.25" x14ac:dyDescent="0.15">
      <c r="B18" s="19" t="s">
        <v>13</v>
      </c>
      <c r="C18" s="20">
        <f>E14+"0:10"</f>
        <v>0.65138888888888891</v>
      </c>
      <c r="D18" s="3">
        <v>4</v>
      </c>
    </row>
    <row r="19" spans="1:5" ht="17.25" x14ac:dyDescent="0.15">
      <c r="B19" s="19" t="s">
        <v>14</v>
      </c>
      <c r="C19" s="20">
        <f>E14+"0:12"</f>
        <v>0.65277777777777779</v>
      </c>
      <c r="D19" s="3">
        <v>3</v>
      </c>
    </row>
    <row r="20" spans="1:5" ht="17.25" x14ac:dyDescent="0.15">
      <c r="B20" s="19" t="s">
        <v>15</v>
      </c>
      <c r="C20" s="20">
        <f>E14+"0:14"</f>
        <v>0.65416666666666667</v>
      </c>
      <c r="D20" s="3">
        <v>6</v>
      </c>
    </row>
    <row r="21" spans="1:5" ht="17.25" x14ac:dyDescent="0.15">
      <c r="B21" s="19" t="s">
        <v>16</v>
      </c>
      <c r="C21" s="20">
        <f>E14+"0:16"</f>
        <v>0.65555555555555556</v>
      </c>
      <c r="D21" s="3">
        <v>3</v>
      </c>
    </row>
    <row r="22" spans="1:5" ht="17.25" x14ac:dyDescent="0.15">
      <c r="B22" s="24" t="s">
        <v>61</v>
      </c>
      <c r="C22" s="25">
        <f>E14+"0:19"</f>
        <v>0.65763888888888888</v>
      </c>
      <c r="D22" s="3">
        <v>9</v>
      </c>
    </row>
    <row r="23" spans="1:5" ht="17.25" x14ac:dyDescent="0.15">
      <c r="B23" s="21" t="s">
        <v>17</v>
      </c>
      <c r="C23" s="26">
        <f>E14+"0:23"</f>
        <v>0.66041666666666676</v>
      </c>
      <c r="D23" s="33">
        <v>10</v>
      </c>
    </row>
    <row r="24" spans="1:5" ht="18" thickBot="1" x14ac:dyDescent="0.2">
      <c r="B24" s="22" t="s">
        <v>7</v>
      </c>
      <c r="C24" s="23">
        <f>E14+"0:29"</f>
        <v>0.66458333333333341</v>
      </c>
      <c r="D24" s="4"/>
    </row>
    <row r="25" spans="1:5" ht="18" thickBot="1" x14ac:dyDescent="0.2">
      <c r="B25" s="39" t="s">
        <v>65</v>
      </c>
      <c r="C25" s="40"/>
      <c r="D25" s="5">
        <f>SUM(D16:D23)</f>
        <v>39</v>
      </c>
    </row>
    <row r="26" spans="1:5" x14ac:dyDescent="0.15">
      <c r="B26" s="32" t="s">
        <v>71</v>
      </c>
    </row>
    <row r="27" spans="1:5" x14ac:dyDescent="0.15">
      <c r="B27" s="27"/>
    </row>
    <row r="28" spans="1:5" ht="28.5" customHeight="1" x14ac:dyDescent="0.15"/>
    <row r="29" spans="1:5" ht="18.75" x14ac:dyDescent="0.15">
      <c r="A29" s="42" t="s">
        <v>68</v>
      </c>
      <c r="B29" s="42"/>
      <c r="C29" s="41" t="s">
        <v>46</v>
      </c>
      <c r="D29" s="41"/>
      <c r="E29" s="36">
        <v>0.66805555555555562</v>
      </c>
    </row>
    <row r="30" spans="1:5" ht="15" thickBot="1" x14ac:dyDescent="0.2">
      <c r="A30" s="1"/>
      <c r="B30" s="35" t="s">
        <v>63</v>
      </c>
      <c r="C30" s="43"/>
      <c r="D30" s="43"/>
      <c r="E30" s="12"/>
    </row>
    <row r="31" spans="1:5" ht="14.25" thickBot="1" x14ac:dyDescent="0.2">
      <c r="A31" s="1"/>
      <c r="B31" s="29" t="s">
        <v>9</v>
      </c>
      <c r="C31" s="30" t="s">
        <v>8</v>
      </c>
      <c r="D31" s="30" t="s">
        <v>44</v>
      </c>
    </row>
    <row r="32" spans="1:5" ht="17.25" x14ac:dyDescent="0.15">
      <c r="A32" s="1"/>
      <c r="B32" s="17" t="s">
        <v>49</v>
      </c>
      <c r="C32" s="18">
        <f>E29+"0:08"</f>
        <v>0.67361111111111116</v>
      </c>
      <c r="D32" s="13">
        <v>1</v>
      </c>
    </row>
    <row r="33" spans="1:5" ht="17.25" x14ac:dyDescent="0.15">
      <c r="A33" s="1"/>
      <c r="B33" s="19" t="s">
        <v>50</v>
      </c>
      <c r="C33" s="20">
        <f>E29+"0:12"</f>
        <v>0.67638888888888893</v>
      </c>
      <c r="D33" s="14">
        <v>4</v>
      </c>
    </row>
    <row r="34" spans="1:5" ht="17.25" x14ac:dyDescent="0.15">
      <c r="A34" s="1"/>
      <c r="B34" s="19" t="s">
        <v>59</v>
      </c>
      <c r="C34" s="20">
        <f>E29+"0:15"</f>
        <v>0.67847222222222225</v>
      </c>
      <c r="D34" s="14">
        <v>2</v>
      </c>
    </row>
    <row r="35" spans="1:5" ht="17.25" x14ac:dyDescent="0.15">
      <c r="A35" s="1"/>
      <c r="B35" s="19" t="s">
        <v>51</v>
      </c>
      <c r="C35" s="20">
        <f>E29+"0:18"</f>
        <v>0.68055555555555558</v>
      </c>
      <c r="D35" s="14">
        <v>4</v>
      </c>
    </row>
    <row r="36" spans="1:5" ht="17.25" x14ac:dyDescent="0.15">
      <c r="A36" s="1"/>
      <c r="B36" s="19" t="s">
        <v>52</v>
      </c>
      <c r="C36" s="20">
        <f>E29+"0:20"</f>
        <v>0.68194444444444446</v>
      </c>
      <c r="D36" s="14">
        <v>5</v>
      </c>
    </row>
    <row r="37" spans="1:5" ht="17.25" x14ac:dyDescent="0.15">
      <c r="A37" s="1"/>
      <c r="B37" s="19" t="s">
        <v>53</v>
      </c>
      <c r="C37" s="20">
        <f>E29+"0:23"</f>
        <v>0.6840277777777779</v>
      </c>
      <c r="D37" s="14">
        <v>7</v>
      </c>
    </row>
    <row r="38" spans="1:5" ht="17.25" x14ac:dyDescent="0.15">
      <c r="A38" s="1"/>
      <c r="B38" s="19" t="s">
        <v>54</v>
      </c>
      <c r="C38" s="20">
        <f>E29+"0:25"</f>
        <v>0.68541666666666679</v>
      </c>
      <c r="D38" s="14">
        <v>5</v>
      </c>
    </row>
    <row r="39" spans="1:5" ht="17.25" x14ac:dyDescent="0.15">
      <c r="A39" s="1"/>
      <c r="B39" s="21" t="s">
        <v>60</v>
      </c>
      <c r="C39" s="20">
        <f>E29+"0:27"</f>
        <v>0.68680555555555567</v>
      </c>
      <c r="D39" s="14">
        <v>1</v>
      </c>
    </row>
    <row r="40" spans="1:5" ht="18" thickBot="1" x14ac:dyDescent="0.2">
      <c r="A40" s="1"/>
      <c r="B40" s="22" t="s">
        <v>7</v>
      </c>
      <c r="C40" s="23">
        <f>E29+"0:31"</f>
        <v>0.68958333333333344</v>
      </c>
      <c r="D40" s="15"/>
    </row>
    <row r="41" spans="1:5" ht="18" thickBot="1" x14ac:dyDescent="0.2">
      <c r="A41" s="1"/>
      <c r="B41" s="39" t="s">
        <v>65</v>
      </c>
      <c r="C41" s="40"/>
      <c r="D41" s="15">
        <f>SUM(D32:D40)</f>
        <v>29</v>
      </c>
    </row>
    <row r="42" spans="1:5" ht="18" thickBot="1" x14ac:dyDescent="0.2">
      <c r="A42" s="1"/>
      <c r="B42" s="28" t="s">
        <v>64</v>
      </c>
      <c r="C42" s="44" t="s">
        <v>48</v>
      </c>
      <c r="D42" s="44"/>
      <c r="E42" s="37">
        <f>C40+"0:05"</f>
        <v>0.69305555555555565</v>
      </c>
    </row>
    <row r="43" spans="1:5" ht="14.25" thickBot="1" x14ac:dyDescent="0.2">
      <c r="B43" s="29" t="s">
        <v>9</v>
      </c>
      <c r="C43" s="30" t="s">
        <v>8</v>
      </c>
      <c r="D43" s="31" t="s">
        <v>44</v>
      </c>
    </row>
    <row r="44" spans="1:5" ht="17.25" x14ac:dyDescent="0.15">
      <c r="B44" s="17" t="s">
        <v>11</v>
      </c>
      <c r="C44" s="20">
        <f>E42+"0:03"</f>
        <v>0.69513888888888897</v>
      </c>
      <c r="D44" s="3">
        <v>1</v>
      </c>
    </row>
    <row r="45" spans="1:5" ht="17.25" x14ac:dyDescent="0.15">
      <c r="B45" s="19" t="s">
        <v>12</v>
      </c>
      <c r="C45" s="20">
        <f>E42+"0:08"</f>
        <v>0.69861111111111118</v>
      </c>
      <c r="D45" s="3">
        <v>3</v>
      </c>
    </row>
    <row r="46" spans="1:5" ht="17.25" x14ac:dyDescent="0.15">
      <c r="B46" s="19" t="s">
        <v>13</v>
      </c>
      <c r="C46" s="20">
        <f>E42+"0:10"</f>
        <v>0.70000000000000007</v>
      </c>
      <c r="D46" s="3">
        <v>4</v>
      </c>
    </row>
    <row r="47" spans="1:5" ht="17.25" x14ac:dyDescent="0.15">
      <c r="B47" s="19" t="s">
        <v>14</v>
      </c>
      <c r="C47" s="20">
        <f>E42+"0:12"</f>
        <v>0.70138888888888895</v>
      </c>
      <c r="D47" s="3">
        <v>3</v>
      </c>
    </row>
    <row r="48" spans="1:5" ht="17.25" x14ac:dyDescent="0.15">
      <c r="B48" s="19" t="s">
        <v>15</v>
      </c>
      <c r="C48" s="20">
        <f>E42+"0:14"</f>
        <v>0.70277777777777783</v>
      </c>
      <c r="D48" s="3">
        <v>6</v>
      </c>
    </row>
    <row r="49" spans="1:5" ht="17.25" x14ac:dyDescent="0.15">
      <c r="B49" s="19" t="s">
        <v>16</v>
      </c>
      <c r="C49" s="20">
        <f>E42+"0:16"</f>
        <v>0.70416666666666672</v>
      </c>
      <c r="D49" s="3">
        <v>3</v>
      </c>
    </row>
    <row r="50" spans="1:5" ht="17.25" x14ac:dyDescent="0.15">
      <c r="B50" s="24" t="s">
        <v>61</v>
      </c>
      <c r="C50" s="25">
        <f>E42+"0:19"</f>
        <v>0.70625000000000004</v>
      </c>
      <c r="D50" s="3">
        <v>9</v>
      </c>
    </row>
    <row r="51" spans="1:5" ht="17.25" x14ac:dyDescent="0.15">
      <c r="B51" s="21" t="s">
        <v>17</v>
      </c>
      <c r="C51" s="26">
        <f>E42+"0:23"</f>
        <v>0.70902777777777792</v>
      </c>
      <c r="D51" s="3">
        <v>10</v>
      </c>
    </row>
    <row r="52" spans="1:5" ht="18" thickBot="1" x14ac:dyDescent="0.2">
      <c r="B52" s="22" t="s">
        <v>7</v>
      </c>
      <c r="C52" s="23">
        <f>E42+"0:29"</f>
        <v>0.71319444444444458</v>
      </c>
      <c r="D52" s="4"/>
    </row>
    <row r="53" spans="1:5" ht="18" thickBot="1" x14ac:dyDescent="0.2">
      <c r="B53" s="39" t="s">
        <v>65</v>
      </c>
      <c r="C53" s="40"/>
      <c r="D53" s="4">
        <f>SUM(D44:D52)</f>
        <v>39</v>
      </c>
    </row>
    <row r="54" spans="1:5" x14ac:dyDescent="0.15">
      <c r="B54" s="32" t="s">
        <v>71</v>
      </c>
    </row>
    <row r="55" spans="1:5" x14ac:dyDescent="0.15">
      <c r="B55" s="27"/>
    </row>
    <row r="56" spans="1:5" ht="28.5" customHeight="1" x14ac:dyDescent="0.15"/>
    <row r="57" spans="1:5" ht="18.75" x14ac:dyDescent="0.15">
      <c r="A57" s="42" t="s">
        <v>69</v>
      </c>
      <c r="B57" s="42"/>
      <c r="C57" s="41" t="s">
        <v>72</v>
      </c>
      <c r="D57" s="41"/>
      <c r="E57" s="36">
        <v>0.71875</v>
      </c>
    </row>
    <row r="58" spans="1:5" ht="15" thickBot="1" x14ac:dyDescent="0.2">
      <c r="A58" s="1"/>
      <c r="B58" s="35" t="s">
        <v>63</v>
      </c>
      <c r="C58" s="43"/>
      <c r="D58" s="43"/>
      <c r="E58" s="12"/>
    </row>
    <row r="59" spans="1:5" ht="14.25" thickBot="1" x14ac:dyDescent="0.2">
      <c r="A59" s="1"/>
      <c r="B59" s="29" t="s">
        <v>9</v>
      </c>
      <c r="C59" s="30" t="s">
        <v>8</v>
      </c>
      <c r="D59" s="30" t="s">
        <v>44</v>
      </c>
    </row>
    <row r="60" spans="1:5" ht="17.25" x14ac:dyDescent="0.15">
      <c r="A60" s="1"/>
      <c r="B60" s="17" t="s">
        <v>49</v>
      </c>
      <c r="C60" s="18">
        <f>E57+"0:08"</f>
        <v>0.72430555555555554</v>
      </c>
      <c r="D60" s="13">
        <v>1</v>
      </c>
    </row>
    <row r="61" spans="1:5" ht="17.25" x14ac:dyDescent="0.15">
      <c r="A61" s="1"/>
      <c r="B61" s="19" t="s">
        <v>50</v>
      </c>
      <c r="C61" s="20">
        <f>E57+"0:12"</f>
        <v>0.7270833333333333</v>
      </c>
      <c r="D61" s="14">
        <v>4</v>
      </c>
    </row>
    <row r="62" spans="1:5" ht="17.25" x14ac:dyDescent="0.15">
      <c r="A62" s="1"/>
      <c r="B62" s="19" t="s">
        <v>59</v>
      </c>
      <c r="C62" s="20">
        <f>E57+"0:15"</f>
        <v>0.72916666666666663</v>
      </c>
      <c r="D62" s="14">
        <v>2</v>
      </c>
    </row>
    <row r="63" spans="1:5" ht="17.25" x14ac:dyDescent="0.15">
      <c r="A63" s="1"/>
      <c r="B63" s="19" t="s">
        <v>51</v>
      </c>
      <c r="C63" s="20">
        <f>E57+"0:18"</f>
        <v>0.73124999999999996</v>
      </c>
      <c r="D63" s="14">
        <v>4</v>
      </c>
    </row>
    <row r="64" spans="1:5" ht="17.25" x14ac:dyDescent="0.15">
      <c r="A64" s="1"/>
      <c r="B64" s="19" t="s">
        <v>52</v>
      </c>
      <c r="C64" s="20">
        <f>E57+"0:20"</f>
        <v>0.73263888888888884</v>
      </c>
      <c r="D64" s="14">
        <v>5</v>
      </c>
    </row>
    <row r="65" spans="1:5" ht="17.25" x14ac:dyDescent="0.15">
      <c r="A65" s="1"/>
      <c r="B65" s="19" t="s">
        <v>53</v>
      </c>
      <c r="C65" s="20">
        <f>E57+"0:23"</f>
        <v>0.73472222222222228</v>
      </c>
      <c r="D65" s="14">
        <v>7</v>
      </c>
    </row>
    <row r="66" spans="1:5" ht="17.25" x14ac:dyDescent="0.15">
      <c r="A66" s="1"/>
      <c r="B66" s="19" t="s">
        <v>54</v>
      </c>
      <c r="C66" s="20">
        <f>E57+"0:25"</f>
        <v>0.73611111111111116</v>
      </c>
      <c r="D66" s="14">
        <v>5</v>
      </c>
    </row>
    <row r="67" spans="1:5" ht="17.25" x14ac:dyDescent="0.15">
      <c r="A67" s="1"/>
      <c r="B67" s="21" t="s">
        <v>60</v>
      </c>
      <c r="C67" s="20">
        <f>E57+"0:27"</f>
        <v>0.73750000000000004</v>
      </c>
      <c r="D67" s="14">
        <v>1</v>
      </c>
    </row>
    <row r="68" spans="1:5" ht="18" thickBot="1" x14ac:dyDescent="0.2">
      <c r="A68" s="1"/>
      <c r="B68" s="22" t="s">
        <v>7</v>
      </c>
      <c r="C68" s="23">
        <f>E57+"0:31"</f>
        <v>0.74027777777777781</v>
      </c>
      <c r="D68" s="15"/>
    </row>
    <row r="69" spans="1:5" ht="18" thickBot="1" x14ac:dyDescent="0.2">
      <c r="A69" s="1"/>
      <c r="B69" s="39" t="s">
        <v>65</v>
      </c>
      <c r="C69" s="40"/>
      <c r="D69" s="15">
        <f>SUM(D60:D68)</f>
        <v>29</v>
      </c>
    </row>
    <row r="70" spans="1:5" ht="18" thickBot="1" x14ac:dyDescent="0.2">
      <c r="A70" s="1"/>
      <c r="B70" s="28" t="s">
        <v>64</v>
      </c>
      <c r="C70" s="44" t="s">
        <v>48</v>
      </c>
      <c r="D70" s="44"/>
      <c r="E70" s="37">
        <f>C68+"0:05"</f>
        <v>0.74375000000000002</v>
      </c>
    </row>
    <row r="71" spans="1:5" ht="14.25" thickBot="1" x14ac:dyDescent="0.2">
      <c r="B71" s="29" t="s">
        <v>9</v>
      </c>
      <c r="C71" s="30" t="s">
        <v>8</v>
      </c>
      <c r="D71" s="31" t="s">
        <v>44</v>
      </c>
    </row>
    <row r="72" spans="1:5" ht="17.25" x14ac:dyDescent="0.15">
      <c r="B72" s="17" t="s">
        <v>11</v>
      </c>
      <c r="C72" s="20">
        <f>E70+"0:03"</f>
        <v>0.74583333333333335</v>
      </c>
      <c r="D72" s="3">
        <v>1</v>
      </c>
    </row>
    <row r="73" spans="1:5" ht="17.25" x14ac:dyDescent="0.15">
      <c r="B73" s="19" t="s">
        <v>12</v>
      </c>
      <c r="C73" s="20">
        <f>E70+"0:08"</f>
        <v>0.74930555555555556</v>
      </c>
      <c r="D73" s="3">
        <v>3</v>
      </c>
    </row>
    <row r="74" spans="1:5" ht="17.25" x14ac:dyDescent="0.15">
      <c r="B74" s="19" t="s">
        <v>13</v>
      </c>
      <c r="C74" s="20">
        <f>E70+"0:10"</f>
        <v>0.75069444444444444</v>
      </c>
      <c r="D74" s="3">
        <v>4</v>
      </c>
    </row>
    <row r="75" spans="1:5" ht="17.25" x14ac:dyDescent="0.15">
      <c r="B75" s="19" t="s">
        <v>14</v>
      </c>
      <c r="C75" s="20">
        <f>E70+"0:12"</f>
        <v>0.75208333333333333</v>
      </c>
      <c r="D75" s="3">
        <v>3</v>
      </c>
    </row>
    <row r="76" spans="1:5" ht="17.25" x14ac:dyDescent="0.15">
      <c r="B76" s="19" t="s">
        <v>15</v>
      </c>
      <c r="C76" s="20">
        <f>E70+"0:14"</f>
        <v>0.75347222222222221</v>
      </c>
      <c r="D76" s="3">
        <v>6</v>
      </c>
    </row>
    <row r="77" spans="1:5" ht="17.25" x14ac:dyDescent="0.15">
      <c r="B77" s="19" t="s">
        <v>16</v>
      </c>
      <c r="C77" s="20">
        <f>E70+"0:16"</f>
        <v>0.75486111111111109</v>
      </c>
      <c r="D77" s="3">
        <v>3</v>
      </c>
    </row>
    <row r="78" spans="1:5" ht="17.25" x14ac:dyDescent="0.15">
      <c r="B78" s="24" t="s">
        <v>61</v>
      </c>
      <c r="C78" s="25">
        <f>E70+"0:19"</f>
        <v>0.75694444444444442</v>
      </c>
      <c r="D78" s="3">
        <v>9</v>
      </c>
    </row>
    <row r="79" spans="1:5" ht="18" thickBot="1" x14ac:dyDescent="0.2">
      <c r="B79" s="21" t="s">
        <v>17</v>
      </c>
      <c r="C79" s="26">
        <f>E70+"0:23"</f>
        <v>0.7597222222222223</v>
      </c>
      <c r="D79" s="33">
        <v>10</v>
      </c>
    </row>
    <row r="80" spans="1:5" ht="18" thickBot="1" x14ac:dyDescent="0.2">
      <c r="B80" s="39" t="s">
        <v>65</v>
      </c>
      <c r="C80" s="40"/>
      <c r="D80" s="5">
        <f>SUM(D72:D79)</f>
        <v>39</v>
      </c>
    </row>
    <row r="81" spans="2:2" x14ac:dyDescent="0.15">
      <c r="B81" s="34" t="s">
        <v>70</v>
      </c>
    </row>
    <row r="82" spans="2:2" x14ac:dyDescent="0.15">
      <c r="B82" s="27"/>
    </row>
  </sheetData>
  <mergeCells count="18">
    <mergeCell ref="B13:C13"/>
    <mergeCell ref="C30:D30"/>
    <mergeCell ref="C70:D70"/>
    <mergeCell ref="B80:C80"/>
    <mergeCell ref="C1:D1"/>
    <mergeCell ref="A1:B1"/>
    <mergeCell ref="A29:B29"/>
    <mergeCell ref="A57:B57"/>
    <mergeCell ref="C29:D29"/>
    <mergeCell ref="C57:D57"/>
    <mergeCell ref="B41:C41"/>
    <mergeCell ref="C42:D42"/>
    <mergeCell ref="B53:C53"/>
    <mergeCell ref="C58:D58"/>
    <mergeCell ref="B69:C69"/>
    <mergeCell ref="C2:D2"/>
    <mergeCell ref="C14:D14"/>
    <mergeCell ref="B25:C25"/>
  </mergeCells>
  <phoneticPr fontId="1"/>
  <pageMargins left="0.7" right="0.7" top="0.75" bottom="0.75" header="0.3" footer="0.3"/>
  <pageSetup paperSize="9" orientation="portrait" r:id="rId1"/>
  <rowBreaks count="2" manualBreakCount="2">
    <brk id="27" max="16383" man="1"/>
    <brk id="5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view="pageBreakPreview" topLeftCell="A49" zoomScale="60" zoomScaleNormal="100" workbookViewId="0">
      <selection activeCell="H49" sqref="H49"/>
    </sheetView>
  </sheetViews>
  <sheetFormatPr defaultRowHeight="13.5" x14ac:dyDescent="0.15"/>
  <cols>
    <col min="1" max="1" width="4" customWidth="1"/>
    <col min="2" max="2" width="36.5" customWidth="1"/>
    <col min="4" max="4" width="17.375" bestFit="1" customWidth="1"/>
    <col min="5" max="5" width="6.75" bestFit="1" customWidth="1"/>
  </cols>
  <sheetData>
    <row r="1" spans="1:5" ht="18.75" x14ac:dyDescent="0.15">
      <c r="A1" s="42" t="s">
        <v>67</v>
      </c>
      <c r="B1" s="42"/>
      <c r="C1" s="1"/>
      <c r="D1" s="1"/>
    </row>
    <row r="2" spans="1:5" ht="18" thickBot="1" x14ac:dyDescent="0.2">
      <c r="A2" s="1"/>
      <c r="B2" s="28" t="s">
        <v>35</v>
      </c>
      <c r="C2" s="45" t="s">
        <v>73</v>
      </c>
      <c r="D2" s="45"/>
      <c r="E2" s="38">
        <v>0.61944444444444446</v>
      </c>
    </row>
    <row r="3" spans="1:5" ht="14.25" thickBot="1" x14ac:dyDescent="0.2">
      <c r="A3" s="1"/>
      <c r="B3" s="29" t="s">
        <v>9</v>
      </c>
      <c r="C3" s="30" t="s">
        <v>8</v>
      </c>
      <c r="D3" s="30" t="s">
        <v>45</v>
      </c>
    </row>
    <row r="4" spans="1:5" ht="17.25" x14ac:dyDescent="0.15">
      <c r="A4" s="1"/>
      <c r="B4" s="19" t="s">
        <v>26</v>
      </c>
      <c r="C4" s="20">
        <f>E2+"0:06"</f>
        <v>0.62361111111111112</v>
      </c>
      <c r="D4" s="13">
        <v>6</v>
      </c>
    </row>
    <row r="5" spans="1:5" ht="17.25" x14ac:dyDescent="0.15">
      <c r="A5" s="1"/>
      <c r="B5" s="19" t="s">
        <v>27</v>
      </c>
      <c r="C5" s="20">
        <f>E2+"0:09"</f>
        <v>0.62569444444444444</v>
      </c>
      <c r="D5" s="14">
        <v>2</v>
      </c>
    </row>
    <row r="6" spans="1:5" ht="17.25" x14ac:dyDescent="0.15">
      <c r="A6" s="1"/>
      <c r="B6" s="19" t="s">
        <v>28</v>
      </c>
      <c r="C6" s="20">
        <f>E2+"0:11"</f>
        <v>0.62708333333333333</v>
      </c>
      <c r="D6" s="14">
        <v>7</v>
      </c>
    </row>
    <row r="7" spans="1:5" ht="17.25" x14ac:dyDescent="0.15">
      <c r="A7" s="1"/>
      <c r="B7" s="19" t="s">
        <v>29</v>
      </c>
      <c r="C7" s="20">
        <f>E2+"0:15"</f>
        <v>0.62986111111111109</v>
      </c>
      <c r="D7" s="14">
        <v>3</v>
      </c>
    </row>
    <row r="8" spans="1:5" ht="17.25" x14ac:dyDescent="0.15">
      <c r="A8" s="1"/>
      <c r="B8" s="19" t="s">
        <v>30</v>
      </c>
      <c r="C8" s="20">
        <f>E2+"0:17"</f>
        <v>0.63124999999999998</v>
      </c>
      <c r="D8" s="14">
        <v>1</v>
      </c>
    </row>
    <row r="9" spans="1:5" ht="17.25" x14ac:dyDescent="0.15">
      <c r="A9" s="1"/>
      <c r="B9" s="19" t="s">
        <v>31</v>
      </c>
      <c r="C9" s="20">
        <f>E2+"0:20"</f>
        <v>0.6333333333333333</v>
      </c>
      <c r="D9" s="14">
        <v>2</v>
      </c>
    </row>
    <row r="10" spans="1:5" ht="17.25" x14ac:dyDescent="0.15">
      <c r="A10" s="1"/>
      <c r="B10" s="19" t="s">
        <v>32</v>
      </c>
      <c r="C10" s="20">
        <f>E2+"0:22"</f>
        <v>0.63472222222222219</v>
      </c>
      <c r="D10" s="14">
        <v>5</v>
      </c>
    </row>
    <row r="11" spans="1:5" ht="17.25" x14ac:dyDescent="0.15">
      <c r="A11" s="1"/>
      <c r="B11" s="21" t="s">
        <v>33</v>
      </c>
      <c r="C11" s="26">
        <f>E2+"0:24"</f>
        <v>0.63611111111111118</v>
      </c>
      <c r="D11" s="14">
        <v>5</v>
      </c>
    </row>
    <row r="12" spans="1:5" ht="17.25" x14ac:dyDescent="0.15">
      <c r="A12" s="1"/>
      <c r="B12" s="21" t="s">
        <v>34</v>
      </c>
      <c r="C12" s="26">
        <f>E2+"0:26"</f>
        <v>0.63750000000000007</v>
      </c>
      <c r="D12" s="14">
        <v>4</v>
      </c>
    </row>
    <row r="13" spans="1:5" ht="18" thickBot="1" x14ac:dyDescent="0.2">
      <c r="A13" s="1"/>
      <c r="B13" s="22" t="s">
        <v>7</v>
      </c>
      <c r="C13" s="23">
        <f>E2+"0:32"</f>
        <v>0.64166666666666672</v>
      </c>
      <c r="D13" s="15"/>
    </row>
    <row r="14" spans="1:5" ht="18" thickBot="1" x14ac:dyDescent="0.2">
      <c r="A14" s="1"/>
      <c r="B14" s="39" t="s">
        <v>65</v>
      </c>
      <c r="C14" s="40"/>
      <c r="D14" s="15">
        <f>SUM(D4:D13)</f>
        <v>35</v>
      </c>
    </row>
    <row r="15" spans="1:5" ht="18" thickBot="1" x14ac:dyDescent="0.2">
      <c r="A15" s="1"/>
      <c r="B15" s="28" t="s">
        <v>36</v>
      </c>
      <c r="C15" s="44" t="s">
        <v>47</v>
      </c>
      <c r="D15" s="44"/>
      <c r="E15" s="37">
        <f>C13+"0:05"</f>
        <v>0.64513888888888893</v>
      </c>
    </row>
    <row r="16" spans="1:5" ht="14.25" thickBot="1" x14ac:dyDescent="0.2">
      <c r="B16" s="29" t="s">
        <v>9</v>
      </c>
      <c r="C16" s="29" t="s">
        <v>8</v>
      </c>
      <c r="D16" s="31" t="s">
        <v>44</v>
      </c>
    </row>
    <row r="17" spans="1:5" ht="17.25" x14ac:dyDescent="0.15">
      <c r="B17" s="19" t="s">
        <v>37</v>
      </c>
      <c r="C17" s="19">
        <f>E15+"0:07"</f>
        <v>0.65</v>
      </c>
      <c r="D17" s="3">
        <v>3</v>
      </c>
    </row>
    <row r="18" spans="1:5" ht="17.25" x14ac:dyDescent="0.15">
      <c r="B18" s="19" t="s">
        <v>38</v>
      </c>
      <c r="C18" s="19">
        <f>E15+"0:08"</f>
        <v>0.65069444444444446</v>
      </c>
      <c r="D18" s="3">
        <v>2</v>
      </c>
    </row>
    <row r="19" spans="1:5" ht="17.25" x14ac:dyDescent="0.15">
      <c r="B19" s="19" t="s">
        <v>39</v>
      </c>
      <c r="C19" s="19">
        <f>E15+"0:11"</f>
        <v>0.65277777777777779</v>
      </c>
      <c r="D19" s="3">
        <v>10</v>
      </c>
    </row>
    <row r="20" spans="1:5" ht="17.25" x14ac:dyDescent="0.15">
      <c r="B20" s="19" t="s">
        <v>40</v>
      </c>
      <c r="C20" s="19">
        <f>E15+"0:13"</f>
        <v>0.65416666666666667</v>
      </c>
      <c r="D20" s="3">
        <v>3</v>
      </c>
    </row>
    <row r="21" spans="1:5" ht="17.25" x14ac:dyDescent="0.15">
      <c r="B21" s="19" t="s">
        <v>41</v>
      </c>
      <c r="C21" s="19">
        <f>E15+"0:16"</f>
        <v>0.65625</v>
      </c>
      <c r="D21" s="3">
        <v>11</v>
      </c>
    </row>
    <row r="22" spans="1:5" ht="17.25" x14ac:dyDescent="0.15">
      <c r="B22" s="19" t="s">
        <v>42</v>
      </c>
      <c r="C22" s="19">
        <f>E15+"0:19"</f>
        <v>0.65833333333333333</v>
      </c>
      <c r="D22" s="3">
        <v>5</v>
      </c>
    </row>
    <row r="23" spans="1:5" ht="18" thickBot="1" x14ac:dyDescent="0.2">
      <c r="B23" s="22" t="s">
        <v>7</v>
      </c>
      <c r="C23" s="22">
        <f>E15+"0:24"</f>
        <v>0.66180555555555565</v>
      </c>
      <c r="D23" s="4"/>
    </row>
    <row r="24" spans="1:5" ht="18" thickBot="1" x14ac:dyDescent="0.2">
      <c r="B24" s="39" t="s">
        <v>65</v>
      </c>
      <c r="C24" s="40"/>
      <c r="D24" s="5">
        <f>SUM(D17:D23)</f>
        <v>34</v>
      </c>
    </row>
    <row r="25" spans="1:5" x14ac:dyDescent="0.15">
      <c r="B25" s="32" t="s">
        <v>71</v>
      </c>
    </row>
    <row r="26" spans="1:5" x14ac:dyDescent="0.15">
      <c r="B26" s="27"/>
    </row>
    <row r="27" spans="1:5" ht="27.75" customHeight="1" x14ac:dyDescent="0.15"/>
    <row r="28" spans="1:5" ht="18.75" x14ac:dyDescent="0.15">
      <c r="A28" s="42" t="s">
        <v>68</v>
      </c>
      <c r="B28" s="42"/>
      <c r="C28" s="1"/>
      <c r="D28" s="1"/>
    </row>
    <row r="29" spans="1:5" ht="18" thickBot="1" x14ac:dyDescent="0.2">
      <c r="A29" s="1"/>
      <c r="B29" s="28" t="s">
        <v>35</v>
      </c>
      <c r="C29" s="45" t="s">
        <v>73</v>
      </c>
      <c r="D29" s="45"/>
      <c r="E29" s="38">
        <v>0.66805555555555562</v>
      </c>
    </row>
    <row r="30" spans="1:5" ht="14.25" thickBot="1" x14ac:dyDescent="0.2">
      <c r="A30" s="1"/>
      <c r="B30" s="29" t="s">
        <v>9</v>
      </c>
      <c r="C30" s="30" t="s">
        <v>8</v>
      </c>
      <c r="D30" s="30" t="s">
        <v>44</v>
      </c>
    </row>
    <row r="31" spans="1:5" ht="17.25" x14ac:dyDescent="0.15">
      <c r="A31" s="1"/>
      <c r="B31" s="19" t="s">
        <v>26</v>
      </c>
      <c r="C31" s="20">
        <f>E29+"0:06"</f>
        <v>0.67222222222222228</v>
      </c>
      <c r="D31" s="13">
        <v>6</v>
      </c>
    </row>
    <row r="32" spans="1:5" ht="17.25" x14ac:dyDescent="0.15">
      <c r="A32" s="1"/>
      <c r="B32" s="19" t="s">
        <v>27</v>
      </c>
      <c r="C32" s="20">
        <f>E29+"0:09"</f>
        <v>0.6743055555555556</v>
      </c>
      <c r="D32" s="14">
        <v>2</v>
      </c>
    </row>
    <row r="33" spans="1:5" ht="17.25" x14ac:dyDescent="0.15">
      <c r="A33" s="1"/>
      <c r="B33" s="19" t="s">
        <v>28</v>
      </c>
      <c r="C33" s="20">
        <f>E29+"0:11"</f>
        <v>0.67569444444444449</v>
      </c>
      <c r="D33" s="14">
        <v>7</v>
      </c>
    </row>
    <row r="34" spans="1:5" ht="17.25" x14ac:dyDescent="0.15">
      <c r="A34" s="1"/>
      <c r="B34" s="19" t="s">
        <v>29</v>
      </c>
      <c r="C34" s="20">
        <f>E29+"0:15"</f>
        <v>0.67847222222222225</v>
      </c>
      <c r="D34" s="14">
        <v>3</v>
      </c>
    </row>
    <row r="35" spans="1:5" ht="17.25" x14ac:dyDescent="0.15">
      <c r="A35" s="1"/>
      <c r="B35" s="19" t="s">
        <v>30</v>
      </c>
      <c r="C35" s="20">
        <f>E29+"0:17"</f>
        <v>0.67986111111111114</v>
      </c>
      <c r="D35" s="14">
        <v>1</v>
      </c>
    </row>
    <row r="36" spans="1:5" ht="17.25" x14ac:dyDescent="0.15">
      <c r="A36" s="1"/>
      <c r="B36" s="19" t="s">
        <v>31</v>
      </c>
      <c r="C36" s="20">
        <f>E29+"0:20"</f>
        <v>0.68194444444444446</v>
      </c>
      <c r="D36" s="14">
        <v>2</v>
      </c>
    </row>
    <row r="37" spans="1:5" ht="17.25" x14ac:dyDescent="0.15">
      <c r="A37" s="1"/>
      <c r="B37" s="19" t="s">
        <v>32</v>
      </c>
      <c r="C37" s="20">
        <f>E29+"0:22"</f>
        <v>0.68333333333333335</v>
      </c>
      <c r="D37" s="14">
        <v>5</v>
      </c>
    </row>
    <row r="38" spans="1:5" ht="17.25" x14ac:dyDescent="0.15">
      <c r="A38" s="1"/>
      <c r="B38" s="21" t="s">
        <v>33</v>
      </c>
      <c r="C38" s="26">
        <f>E29+"0:24"</f>
        <v>0.68472222222222234</v>
      </c>
      <c r="D38" s="14">
        <v>5</v>
      </c>
    </row>
    <row r="39" spans="1:5" ht="17.25" x14ac:dyDescent="0.15">
      <c r="A39" s="1"/>
      <c r="B39" s="21" t="s">
        <v>34</v>
      </c>
      <c r="C39" s="26">
        <f>E29+"0:26"</f>
        <v>0.68611111111111123</v>
      </c>
      <c r="D39" s="14">
        <v>4</v>
      </c>
    </row>
    <row r="40" spans="1:5" ht="18" thickBot="1" x14ac:dyDescent="0.2">
      <c r="A40" s="1"/>
      <c r="B40" s="22" t="s">
        <v>7</v>
      </c>
      <c r="C40" s="23">
        <f>E29+"0:32"</f>
        <v>0.69027777777777788</v>
      </c>
      <c r="D40" s="15"/>
    </row>
    <row r="41" spans="1:5" ht="18" thickBot="1" x14ac:dyDescent="0.2">
      <c r="A41" s="1"/>
      <c r="B41" s="39" t="s">
        <v>65</v>
      </c>
      <c r="C41" s="40"/>
      <c r="D41" s="15">
        <f>SUM(D31:D40)</f>
        <v>35</v>
      </c>
    </row>
    <row r="42" spans="1:5" ht="18" thickBot="1" x14ac:dyDescent="0.2">
      <c r="A42" s="1"/>
      <c r="B42" s="28" t="s">
        <v>36</v>
      </c>
      <c r="C42" s="44" t="s">
        <v>47</v>
      </c>
      <c r="D42" s="44"/>
      <c r="E42" s="37">
        <f>C40+"0:05"</f>
        <v>0.69375000000000009</v>
      </c>
    </row>
    <row r="43" spans="1:5" ht="14.25" thickBot="1" x14ac:dyDescent="0.2">
      <c r="B43" s="29" t="s">
        <v>9</v>
      </c>
      <c r="C43" s="29" t="s">
        <v>8</v>
      </c>
      <c r="D43" s="31" t="s">
        <v>44</v>
      </c>
    </row>
    <row r="44" spans="1:5" ht="17.25" x14ac:dyDescent="0.15">
      <c r="B44" s="19" t="s">
        <v>37</v>
      </c>
      <c r="C44" s="19">
        <f>E42+"0:07"</f>
        <v>0.69861111111111118</v>
      </c>
      <c r="D44" s="3">
        <v>3</v>
      </c>
    </row>
    <row r="45" spans="1:5" ht="17.25" x14ac:dyDescent="0.15">
      <c r="B45" s="19" t="s">
        <v>38</v>
      </c>
      <c r="C45" s="19">
        <f>E42+"0:08"</f>
        <v>0.69930555555555562</v>
      </c>
      <c r="D45" s="3">
        <v>2</v>
      </c>
    </row>
    <row r="46" spans="1:5" ht="17.25" x14ac:dyDescent="0.15">
      <c r="B46" s="19" t="s">
        <v>39</v>
      </c>
      <c r="C46" s="19">
        <f>E42+"0:11"</f>
        <v>0.70138888888888895</v>
      </c>
      <c r="D46" s="3">
        <v>10</v>
      </c>
    </row>
    <row r="47" spans="1:5" ht="17.25" x14ac:dyDescent="0.15">
      <c r="B47" s="19" t="s">
        <v>40</v>
      </c>
      <c r="C47" s="19">
        <f>E42+"0:13"</f>
        <v>0.70277777777777783</v>
      </c>
      <c r="D47" s="3">
        <v>3</v>
      </c>
    </row>
    <row r="48" spans="1:5" ht="17.25" x14ac:dyDescent="0.15">
      <c r="B48" s="19" t="s">
        <v>41</v>
      </c>
      <c r="C48" s="19">
        <f>E42+"0:16"</f>
        <v>0.70486111111111116</v>
      </c>
      <c r="D48" s="3">
        <v>11</v>
      </c>
    </row>
    <row r="49" spans="1:5" ht="17.25" x14ac:dyDescent="0.15">
      <c r="B49" s="19" t="s">
        <v>42</v>
      </c>
      <c r="C49" s="19">
        <f>E42+"0:19"</f>
        <v>0.70694444444444449</v>
      </c>
      <c r="D49" s="3">
        <v>5</v>
      </c>
    </row>
    <row r="50" spans="1:5" ht="18" thickBot="1" x14ac:dyDescent="0.2">
      <c r="B50" s="22" t="s">
        <v>7</v>
      </c>
      <c r="C50" s="22">
        <f>E42+"0:24"</f>
        <v>0.71041666666666681</v>
      </c>
      <c r="D50" s="4"/>
    </row>
    <row r="51" spans="1:5" ht="18" thickBot="1" x14ac:dyDescent="0.2">
      <c r="B51" s="39" t="s">
        <v>65</v>
      </c>
      <c r="C51" s="40"/>
      <c r="D51" s="5">
        <f>SUM(D44:D50)</f>
        <v>34</v>
      </c>
    </row>
    <row r="52" spans="1:5" x14ac:dyDescent="0.15">
      <c r="B52" s="32" t="s">
        <v>71</v>
      </c>
    </row>
    <row r="53" spans="1:5" x14ac:dyDescent="0.15">
      <c r="B53" s="27"/>
    </row>
    <row r="54" spans="1:5" ht="30" customHeight="1" x14ac:dyDescent="0.15"/>
    <row r="55" spans="1:5" ht="18.75" x14ac:dyDescent="0.15">
      <c r="A55" s="42" t="s">
        <v>69</v>
      </c>
      <c r="B55" s="42"/>
      <c r="C55" s="1"/>
      <c r="D55" s="1"/>
    </row>
    <row r="56" spans="1:5" ht="18" thickBot="1" x14ac:dyDescent="0.2">
      <c r="A56" s="1"/>
      <c r="B56" s="28" t="s">
        <v>35</v>
      </c>
      <c r="C56" s="45" t="s">
        <v>73</v>
      </c>
      <c r="D56" s="45"/>
      <c r="E56" s="38">
        <v>0.71875</v>
      </c>
    </row>
    <row r="57" spans="1:5" ht="14.25" thickBot="1" x14ac:dyDescent="0.2">
      <c r="A57" s="1"/>
      <c r="B57" s="29" t="s">
        <v>9</v>
      </c>
      <c r="C57" s="30" t="s">
        <v>8</v>
      </c>
      <c r="D57" s="30" t="s">
        <v>44</v>
      </c>
    </row>
    <row r="58" spans="1:5" ht="17.25" x14ac:dyDescent="0.15">
      <c r="A58" s="1"/>
      <c r="B58" s="19" t="s">
        <v>26</v>
      </c>
      <c r="C58" s="20">
        <f>E56+"0:06"</f>
        <v>0.72291666666666665</v>
      </c>
      <c r="D58" s="13">
        <v>6</v>
      </c>
    </row>
    <row r="59" spans="1:5" ht="17.25" x14ac:dyDescent="0.15">
      <c r="A59" s="1"/>
      <c r="B59" s="19" t="s">
        <v>27</v>
      </c>
      <c r="C59" s="20">
        <f>E56+"0:09"</f>
        <v>0.72499999999999998</v>
      </c>
      <c r="D59" s="14">
        <v>2</v>
      </c>
    </row>
    <row r="60" spans="1:5" ht="17.25" x14ac:dyDescent="0.15">
      <c r="A60" s="1"/>
      <c r="B60" s="19" t="s">
        <v>28</v>
      </c>
      <c r="C60" s="20">
        <f>E56+"0:11"</f>
        <v>0.72638888888888886</v>
      </c>
      <c r="D60" s="14">
        <v>7</v>
      </c>
    </row>
    <row r="61" spans="1:5" ht="17.25" x14ac:dyDescent="0.15">
      <c r="A61" s="1"/>
      <c r="B61" s="19" t="s">
        <v>29</v>
      </c>
      <c r="C61" s="20">
        <f>E56+"0:15"</f>
        <v>0.72916666666666663</v>
      </c>
      <c r="D61" s="14">
        <v>3</v>
      </c>
    </row>
    <row r="62" spans="1:5" ht="17.25" x14ac:dyDescent="0.15">
      <c r="A62" s="1"/>
      <c r="B62" s="19" t="s">
        <v>30</v>
      </c>
      <c r="C62" s="20">
        <f>E56+"0:17"</f>
        <v>0.73055555555555551</v>
      </c>
      <c r="D62" s="14">
        <v>1</v>
      </c>
    </row>
    <row r="63" spans="1:5" ht="17.25" x14ac:dyDescent="0.15">
      <c r="A63" s="1"/>
      <c r="B63" s="19" t="s">
        <v>31</v>
      </c>
      <c r="C63" s="20">
        <f>E56+"0:20"</f>
        <v>0.73263888888888884</v>
      </c>
      <c r="D63" s="14">
        <v>2</v>
      </c>
    </row>
    <row r="64" spans="1:5" ht="17.25" x14ac:dyDescent="0.15">
      <c r="A64" s="1"/>
      <c r="B64" s="19" t="s">
        <v>32</v>
      </c>
      <c r="C64" s="20">
        <f>E56+"0:22"</f>
        <v>0.73402777777777772</v>
      </c>
      <c r="D64" s="14">
        <v>5</v>
      </c>
    </row>
    <row r="65" spans="1:5" ht="17.25" x14ac:dyDescent="0.15">
      <c r="A65" s="1"/>
      <c r="B65" s="21" t="s">
        <v>33</v>
      </c>
      <c r="C65" s="26">
        <f>E56+"0:24"</f>
        <v>0.73541666666666672</v>
      </c>
      <c r="D65" s="14">
        <v>5</v>
      </c>
    </row>
    <row r="66" spans="1:5" ht="17.25" x14ac:dyDescent="0.15">
      <c r="A66" s="1"/>
      <c r="B66" s="21" t="s">
        <v>34</v>
      </c>
      <c r="C66" s="26">
        <f>E56+"0:26"</f>
        <v>0.7368055555555556</v>
      </c>
      <c r="D66" s="14">
        <v>4</v>
      </c>
    </row>
    <row r="67" spans="1:5" ht="18" thickBot="1" x14ac:dyDescent="0.2">
      <c r="A67" s="1"/>
      <c r="B67" s="22" t="s">
        <v>7</v>
      </c>
      <c r="C67" s="23">
        <f>E56+"0:32"</f>
        <v>0.74097222222222225</v>
      </c>
      <c r="D67" s="15"/>
    </row>
    <row r="68" spans="1:5" ht="18" thickBot="1" x14ac:dyDescent="0.2">
      <c r="A68" s="1"/>
      <c r="B68" s="39" t="s">
        <v>65</v>
      </c>
      <c r="C68" s="40"/>
      <c r="D68" s="15">
        <f>SUM(D58:D67)</f>
        <v>35</v>
      </c>
    </row>
    <row r="69" spans="1:5" ht="18" thickBot="1" x14ac:dyDescent="0.2">
      <c r="A69" s="1"/>
      <c r="B69" s="28" t="s">
        <v>36</v>
      </c>
      <c r="C69" s="44" t="s">
        <v>47</v>
      </c>
      <c r="D69" s="44"/>
      <c r="E69" s="37">
        <f>C67+"0:05"</f>
        <v>0.74444444444444446</v>
      </c>
    </row>
    <row r="70" spans="1:5" ht="14.25" thickBot="1" x14ac:dyDescent="0.2">
      <c r="B70" s="29" t="s">
        <v>9</v>
      </c>
      <c r="C70" s="29" t="s">
        <v>8</v>
      </c>
      <c r="D70" s="31" t="s">
        <v>44</v>
      </c>
    </row>
    <row r="71" spans="1:5" ht="17.25" x14ac:dyDescent="0.15">
      <c r="B71" s="19" t="s">
        <v>37</v>
      </c>
      <c r="C71" s="19">
        <f>E69+"0:07"</f>
        <v>0.74930555555555556</v>
      </c>
      <c r="D71" s="3">
        <v>3</v>
      </c>
    </row>
    <row r="72" spans="1:5" ht="17.25" x14ac:dyDescent="0.15">
      <c r="B72" s="19" t="s">
        <v>38</v>
      </c>
      <c r="C72" s="19">
        <f>E69+"0:08"</f>
        <v>0.75</v>
      </c>
      <c r="D72" s="3">
        <v>2</v>
      </c>
    </row>
    <row r="73" spans="1:5" ht="17.25" x14ac:dyDescent="0.15">
      <c r="B73" s="19" t="s">
        <v>39</v>
      </c>
      <c r="C73" s="19">
        <f>E69+"0:11"</f>
        <v>0.75208333333333333</v>
      </c>
      <c r="D73" s="3">
        <v>10</v>
      </c>
    </row>
    <row r="74" spans="1:5" ht="17.25" x14ac:dyDescent="0.15">
      <c r="B74" s="19" t="s">
        <v>40</v>
      </c>
      <c r="C74" s="19">
        <f>E69+"0:13"</f>
        <v>0.75347222222222221</v>
      </c>
      <c r="D74" s="3">
        <v>3</v>
      </c>
    </row>
    <row r="75" spans="1:5" ht="17.25" x14ac:dyDescent="0.15">
      <c r="B75" s="19" t="s">
        <v>41</v>
      </c>
      <c r="C75" s="19">
        <f>E69+"0:16"</f>
        <v>0.75555555555555554</v>
      </c>
      <c r="D75" s="3">
        <v>11</v>
      </c>
    </row>
    <row r="76" spans="1:5" ht="18" thickBot="1" x14ac:dyDescent="0.2">
      <c r="B76" s="19" t="s">
        <v>42</v>
      </c>
      <c r="C76" s="19">
        <f>E69+"0:19"</f>
        <v>0.75763888888888886</v>
      </c>
      <c r="D76" s="3">
        <v>5</v>
      </c>
    </row>
    <row r="77" spans="1:5" ht="18" thickBot="1" x14ac:dyDescent="0.2">
      <c r="B77" s="39" t="s">
        <v>65</v>
      </c>
      <c r="C77" s="40"/>
      <c r="D77" s="5">
        <f>SUM(D71:D76)</f>
        <v>34</v>
      </c>
    </row>
    <row r="78" spans="1:5" x14ac:dyDescent="0.15">
      <c r="B78" s="32" t="s">
        <v>71</v>
      </c>
    </row>
    <row r="79" spans="1:5" x14ac:dyDescent="0.15">
      <c r="B79" s="27"/>
    </row>
  </sheetData>
  <mergeCells count="15">
    <mergeCell ref="C69:D69"/>
    <mergeCell ref="B77:C77"/>
    <mergeCell ref="A1:B1"/>
    <mergeCell ref="A28:B28"/>
    <mergeCell ref="A55:B55"/>
    <mergeCell ref="B41:C41"/>
    <mergeCell ref="C42:D42"/>
    <mergeCell ref="B51:C51"/>
    <mergeCell ref="C56:D56"/>
    <mergeCell ref="B68:C68"/>
    <mergeCell ref="C2:D2"/>
    <mergeCell ref="C15:D15"/>
    <mergeCell ref="B14:C14"/>
    <mergeCell ref="B24:C24"/>
    <mergeCell ref="C29:D29"/>
  </mergeCells>
  <phoneticPr fontId="1"/>
  <pageMargins left="0.7" right="0.7" top="0.75" bottom="0.75" header="0.3" footer="0.3"/>
  <pageSetup paperSize="9" orientation="portrait" r:id="rId1"/>
  <rowBreaks count="2" manualBreakCount="2">
    <brk id="26" max="16383" man="1"/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１号車　豊栄地区</vt:lpstr>
      <vt:lpstr>２号車　東地区</vt:lpstr>
      <vt:lpstr>３号車　長南地区</vt:lpstr>
      <vt:lpstr>４号車　西地区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m.nagano</dc:creator>
  <cp:lastModifiedBy> </cp:lastModifiedBy>
  <cp:lastPrinted>2017-02-27T06:36:43Z</cp:lastPrinted>
  <dcterms:created xsi:type="dcterms:W3CDTF">2016-07-04T22:20:47Z</dcterms:created>
  <dcterms:modified xsi:type="dcterms:W3CDTF">2017-03-02T07:03:21Z</dcterms:modified>
</cp:coreProperties>
</file>